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2" activeTab="2"/>
  </bookViews>
  <sheets>
    <sheet name="Congressional Staff" sheetId="1" r:id="rId1"/>
    <sheet name="Staff of Members of the House" sheetId="2" r:id="rId2"/>
    <sheet name="Legislative Branch Approp.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<sst xmlns="http://schemas.openxmlformats.org/spreadsheetml/2006/main" count="43" uniqueCount="34">
  <si>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Congressional Staff Numbers</t>
  </si>
  <si>
    <t>House Committee</t>
  </si>
  <si>
    <t>House Personal</t>
  </si>
  <si>
    <t>House Leadership</t>
  </si>
  <si>
    <t>Government Accountability Office</t>
  </si>
  <si>
    <t>Congressional Research Service</t>
  </si>
  <si>
    <t>Congressional Budget Office</t>
  </si>
  <si>
    <t>Office of Technology Assessment</t>
  </si>
  <si>
    <t>Total</t>
  </si>
  <si>
    <t>Sources</t>
  </si>
  <si>
    <t>1979-2005 data: “Vital Statistics on Congress 2008” (Brookings Institution) p. 110</t>
  </si>
  <si>
    <r>
      <t xml:space="preserve">General information on employment trends in federal entities: </t>
    </r>
    <r>
      <rPr>
        <sz val="10"/>
        <color indexed="12"/>
        <rFont val="Arial"/>
        <family val="2"/>
      </rPr>
      <t>http://www.opm.gov/feddata/html/2009/September/table2.asp</t>
    </r>
  </si>
  <si>
    <t>2006-2009 data for GAO and CBO: OPM Federal Employment Statistics for September http://www.opm.gov/feddata/html/empt.asp</t>
  </si>
  <si>
    <t>Employment and Trends, OPM</t>
  </si>
  <si>
    <t>2009 CRS number from CRS Annual Report Fiscal Year 2009  www.loc.gov/crsinfo/about/crs09_annrpt.pdf</t>
  </si>
  <si>
    <t>2006-2008 CRS numbers from CRS Annual Reports for fiscal years, on file with the author</t>
  </si>
  <si>
    <t>Year</t>
  </si>
  <si>
    <t>Total House Staff</t>
  </si>
  <si>
    <t>House Staff Based in Washington</t>
  </si>
  <si>
    <t>House Staff Based in District Offices</t>
  </si>
  <si>
    <t>Percentage of total personal staff in district offices</t>
  </si>
  <si>
    <t>Percentage of staff based in DC</t>
  </si>
  <si>
    <t>Data source: “Vital Statistics on Congress 2008” (Brookings Institution) p. 111</t>
  </si>
  <si>
    <t>Legislative Branch Appropriations (Unadjusted) by Fiscal Year</t>
  </si>
  <si>
    <t>House of Representatives</t>
  </si>
  <si>
    <t>Legislative Branch Appropriations (in 2010 Dollars) by Fiscal Year</t>
  </si>
  <si>
    <r>
      <t xml:space="preserve">Inflation calculated for Legislative Branch Appropriations using calculator from Bureau of Labor Statistics in November 2010: </t>
    </r>
    <r>
      <rPr>
        <sz val="10"/>
        <color indexed="12"/>
        <rFont val="Arial"/>
        <family val="2"/>
      </rPr>
      <t>http://www.bls.gov/data/inflation_calculator.htm</t>
    </r>
  </si>
  <si>
    <t>Original data 1985 – 2005 from “Vital Statistics on Congress 2008” (Brookings Institution) p. 118</t>
  </si>
  <si>
    <t>Original data 2006-2010: from various CRS Reports</t>
  </si>
  <si>
    <t>* “Legislative Branch: FY 2011 Appropriations” by Ida Brudnick, April 28, 2010, R 41214</t>
  </si>
  <si>
    <t>* “Legislative Branch: FY 2010 Appropriations” by Ida Brudnick, June 11, 2010, R 40617</t>
  </si>
  <si>
    <t>* “Legislative Branch: FY 2009 Appropriations” by Ida Brudnick,February 2, 2009 RL 34490</t>
  </si>
  <si>
    <t>* “Legislative Branch: FY 2008 Appropriations” by Ida Brudnick, January 23, 2008, RL34031</t>
  </si>
  <si>
    <t>* “Legislative Branch: FY 2007 Appropriations” by Ida Brudnick,February 2, 2007, RL33379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</si>
</sst>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"/>
    <numFmt numFmtId="167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1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left"/>
    </xf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wrapText="1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0" applyFill="1" applyBorder="1" applyAlignment="1">
      <alignment horizontal="center"/>
    </xf>
    <xf numFmtId="164" fontId="1" fillId="0" borderId="0" xfId="0" applyFont="1" applyAlignment="1">
      <alignment/>
    </xf>
    <xf numFmtId="164" fontId="0" fillId="2" borderId="2" xfId="0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shrinkToFit="1"/>
    </xf>
    <xf numFmtId="165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m.gov/feddata/html/2009/September/table2.a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workbookViewId="0" topLeftCell="A1">
      <selection activeCell="A2" activeCellId="1" sqref="R1:AB1 A2"/>
    </sheetView>
  </sheetViews>
  <sheetFormatPr defaultColWidth="9.140625" defaultRowHeight="12.75"/>
  <cols>
    <col min="1" max="1" width="29.8515625" style="0" customWidth="1"/>
    <col min="2" max="8" width="9.140625" style="0" customWidth="1"/>
  </cols>
  <sheetData>
    <row r="1" spans="1:32" ht="12.75">
      <c r="A1" s="1" t="s">
        <v>0</v>
      </c>
      <c r="B1" s="2">
        <v>1979</v>
      </c>
      <c r="C1" s="2">
        <v>1980</v>
      </c>
      <c r="D1" s="2">
        <v>1981</v>
      </c>
      <c r="E1" s="2">
        <v>1982</v>
      </c>
      <c r="F1" s="2">
        <v>1983</v>
      </c>
      <c r="G1" s="2">
        <v>1984</v>
      </c>
      <c r="H1" s="2">
        <v>1985</v>
      </c>
      <c r="I1" s="2">
        <v>1986</v>
      </c>
      <c r="J1" s="2">
        <v>1987</v>
      </c>
      <c r="K1" s="2">
        <v>1988</v>
      </c>
      <c r="L1" s="2">
        <v>1989</v>
      </c>
      <c r="M1" s="2">
        <v>1990</v>
      </c>
      <c r="N1" s="2">
        <v>1991</v>
      </c>
      <c r="O1" s="2">
        <v>1992</v>
      </c>
      <c r="P1" s="2">
        <v>1993</v>
      </c>
      <c r="Q1" s="2">
        <v>1994</v>
      </c>
      <c r="R1" s="2">
        <v>1995</v>
      </c>
      <c r="S1" s="2">
        <v>1996</v>
      </c>
      <c r="T1" s="2">
        <v>1997</v>
      </c>
      <c r="U1" s="2">
        <v>1998</v>
      </c>
      <c r="V1" s="2">
        <v>1999</v>
      </c>
      <c r="W1" s="2">
        <v>2000</v>
      </c>
      <c r="X1" s="2">
        <v>2001</v>
      </c>
      <c r="Y1" s="2">
        <v>2002</v>
      </c>
      <c r="Z1" s="2">
        <v>2003</v>
      </c>
      <c r="AA1" s="2">
        <v>2004</v>
      </c>
      <c r="AB1" s="2">
        <v>2005</v>
      </c>
      <c r="AC1" s="3">
        <v>2006</v>
      </c>
      <c r="AD1" s="3">
        <v>2007</v>
      </c>
      <c r="AE1" s="3">
        <v>2008</v>
      </c>
      <c r="AF1" s="3">
        <v>2009</v>
      </c>
    </row>
    <row r="2" spans="1:28" ht="12.75">
      <c r="A2" t="s">
        <v>1</v>
      </c>
      <c r="B2" s="4">
        <v>2027</v>
      </c>
      <c r="C2" s="4"/>
      <c r="D2" s="4">
        <v>1917</v>
      </c>
      <c r="E2" s="4"/>
      <c r="F2" s="4"/>
      <c r="G2" s="4"/>
      <c r="H2" s="4">
        <v>2146</v>
      </c>
      <c r="I2" s="4"/>
      <c r="J2" s="4">
        <v>2136</v>
      </c>
      <c r="K2" s="4"/>
      <c r="L2" s="4">
        <v>2267</v>
      </c>
      <c r="M2" s="4"/>
      <c r="N2" s="4">
        <v>2321</v>
      </c>
      <c r="O2" s="4"/>
      <c r="P2" s="4">
        <v>2147</v>
      </c>
      <c r="Q2" s="4"/>
      <c r="R2" s="4">
        <v>1266</v>
      </c>
      <c r="S2" s="4"/>
      <c r="T2" s="4">
        <v>1276</v>
      </c>
      <c r="U2" s="4"/>
      <c r="V2" s="4">
        <v>1267</v>
      </c>
      <c r="W2" s="4"/>
      <c r="X2" s="4">
        <v>1201</v>
      </c>
      <c r="Y2" s="4">
        <v>1255</v>
      </c>
      <c r="Z2" s="4">
        <v>1231</v>
      </c>
      <c r="AA2" s="4">
        <v>1280</v>
      </c>
      <c r="AB2" s="4">
        <v>1272</v>
      </c>
    </row>
    <row r="3" spans="1:28" ht="12.75">
      <c r="A3" t="s">
        <v>2</v>
      </c>
      <c r="B3" s="4">
        <v>7067</v>
      </c>
      <c r="C3" s="4"/>
      <c r="D3" s="4">
        <v>7487</v>
      </c>
      <c r="E3" s="4"/>
      <c r="F3" s="4"/>
      <c r="G3" s="4"/>
      <c r="H3" s="4">
        <v>7528</v>
      </c>
      <c r="I3" s="4"/>
      <c r="J3" s="4">
        <v>7584</v>
      </c>
      <c r="K3" s="4"/>
      <c r="L3" s="4">
        <v>7569</v>
      </c>
      <c r="M3" s="4"/>
      <c r="N3" s="4">
        <v>7278</v>
      </c>
      <c r="O3" s="4"/>
      <c r="P3" s="4">
        <v>7400</v>
      </c>
      <c r="Q3" s="4"/>
      <c r="R3" s="4">
        <v>7186</v>
      </c>
      <c r="S3" s="4"/>
      <c r="T3" s="4">
        <v>7282</v>
      </c>
      <c r="U3" s="4"/>
      <c r="V3" s="4">
        <v>7216</v>
      </c>
      <c r="W3" s="4"/>
      <c r="X3" s="4">
        <v>7209</v>
      </c>
      <c r="Y3" s="4">
        <v>7263</v>
      </c>
      <c r="Z3" s="4">
        <v>7048</v>
      </c>
      <c r="AA3" s="4">
        <v>6742</v>
      </c>
      <c r="AB3" s="4">
        <v>6804</v>
      </c>
    </row>
    <row r="4" spans="1:28" ht="12.75">
      <c r="A4" t="s">
        <v>3</v>
      </c>
      <c r="B4" s="4">
        <v>162</v>
      </c>
      <c r="C4" s="4"/>
      <c r="D4" s="4">
        <v>127</v>
      </c>
      <c r="E4" s="4"/>
      <c r="F4" s="4"/>
      <c r="G4" s="4"/>
      <c r="H4" s="4">
        <v>144</v>
      </c>
      <c r="I4" s="4"/>
      <c r="J4" s="4">
        <v>138</v>
      </c>
      <c r="K4" s="4"/>
      <c r="L4" s="4">
        <v>133</v>
      </c>
      <c r="M4" s="4"/>
      <c r="N4" s="4">
        <v>149</v>
      </c>
      <c r="O4" s="4"/>
      <c r="P4" s="4">
        <v>132</v>
      </c>
      <c r="Q4" s="4"/>
      <c r="R4" s="4">
        <v>134</v>
      </c>
      <c r="S4" s="4"/>
      <c r="T4" s="4">
        <v>126</v>
      </c>
      <c r="U4" s="4"/>
      <c r="V4" s="4">
        <v>179</v>
      </c>
      <c r="W4" s="4"/>
      <c r="X4" s="4">
        <v>166</v>
      </c>
      <c r="Y4" s="4">
        <v>158</v>
      </c>
      <c r="Z4" s="4">
        <v>160</v>
      </c>
      <c r="AA4" s="4">
        <v>161</v>
      </c>
      <c r="AB4" s="4">
        <v>176</v>
      </c>
    </row>
    <row r="5" spans="1:32" ht="12.75">
      <c r="A5" t="s">
        <v>4</v>
      </c>
      <c r="B5" s="4">
        <v>5303</v>
      </c>
      <c r="C5" s="4"/>
      <c r="D5" s="4">
        <v>5182</v>
      </c>
      <c r="E5" s="4"/>
      <c r="F5" s="4"/>
      <c r="G5" s="4"/>
      <c r="H5" s="4">
        <v>5042</v>
      </c>
      <c r="I5" s="4"/>
      <c r="J5" s="4">
        <v>5016</v>
      </c>
      <c r="K5" s="4"/>
      <c r="L5" s="4">
        <v>5063</v>
      </c>
      <c r="M5" s="4"/>
      <c r="N5" s="4">
        <v>5054</v>
      </c>
      <c r="O5" s="4"/>
      <c r="P5" s="4">
        <v>4958</v>
      </c>
      <c r="Q5" s="4"/>
      <c r="R5" s="4">
        <v>4352</v>
      </c>
      <c r="S5" s="4"/>
      <c r="T5" s="4">
        <v>3500</v>
      </c>
      <c r="U5" s="4"/>
      <c r="V5" s="4">
        <v>3275</v>
      </c>
      <c r="W5" s="4"/>
      <c r="X5" s="4">
        <v>3155</v>
      </c>
      <c r="Y5" s="4">
        <v>3275</v>
      </c>
      <c r="Z5" s="4">
        <v>3269</v>
      </c>
      <c r="AA5" s="4">
        <v>3252</v>
      </c>
      <c r="AB5" s="4">
        <v>3215</v>
      </c>
      <c r="AC5" s="4">
        <v>3388</v>
      </c>
      <c r="AD5" s="4">
        <v>3172</v>
      </c>
      <c r="AE5" s="4">
        <v>3119</v>
      </c>
      <c r="AF5">
        <v>3191</v>
      </c>
    </row>
    <row r="6" spans="1:32" ht="12.75">
      <c r="A6" t="s">
        <v>5</v>
      </c>
      <c r="B6" s="4">
        <v>847</v>
      </c>
      <c r="C6" s="4"/>
      <c r="D6" s="4">
        <v>849</v>
      </c>
      <c r="E6" s="4"/>
      <c r="F6" s="4"/>
      <c r="G6" s="4"/>
      <c r="H6" s="4">
        <v>860</v>
      </c>
      <c r="I6" s="4"/>
      <c r="J6" s="4">
        <v>860</v>
      </c>
      <c r="K6" s="4"/>
      <c r="L6" s="4">
        <v>860</v>
      </c>
      <c r="M6" s="4"/>
      <c r="N6" s="4">
        <v>831</v>
      </c>
      <c r="O6" s="4"/>
      <c r="P6" s="4">
        <v>835</v>
      </c>
      <c r="Q6" s="4"/>
      <c r="R6" s="4">
        <v>746</v>
      </c>
      <c r="S6" s="4"/>
      <c r="T6" s="4">
        <v>726</v>
      </c>
      <c r="U6" s="4"/>
      <c r="V6" s="4">
        <v>703</v>
      </c>
      <c r="W6" s="4"/>
      <c r="X6" s="4">
        <v>722</v>
      </c>
      <c r="Y6" s="4">
        <v>681</v>
      </c>
      <c r="Z6" s="4">
        <v>692</v>
      </c>
      <c r="AA6" s="4">
        <v>729</v>
      </c>
      <c r="AB6" s="4">
        <v>700</v>
      </c>
      <c r="AD6" s="4">
        <v>705</v>
      </c>
      <c r="AE6" s="4">
        <v>705</v>
      </c>
      <c r="AF6">
        <v>675</v>
      </c>
    </row>
    <row r="7" spans="1:32" ht="12.75">
      <c r="A7" t="s">
        <v>6</v>
      </c>
      <c r="B7" s="4">
        <v>204</v>
      </c>
      <c r="C7" s="4"/>
      <c r="D7" s="4">
        <v>218</v>
      </c>
      <c r="E7" s="4"/>
      <c r="F7" s="4"/>
      <c r="G7" s="4"/>
      <c r="H7" s="4">
        <v>222</v>
      </c>
      <c r="I7" s="4"/>
      <c r="J7" s="4">
        <v>226</v>
      </c>
      <c r="K7" s="4"/>
      <c r="L7" s="4">
        <v>226</v>
      </c>
      <c r="M7" s="4"/>
      <c r="N7" s="4">
        <v>226</v>
      </c>
      <c r="O7" s="4"/>
      <c r="P7" s="4">
        <v>230</v>
      </c>
      <c r="Q7" s="4"/>
      <c r="R7" s="4">
        <v>214</v>
      </c>
      <c r="S7" s="4"/>
      <c r="T7" s="4">
        <v>232</v>
      </c>
      <c r="U7" s="4"/>
      <c r="V7" s="4">
        <v>232</v>
      </c>
      <c r="W7" s="4"/>
      <c r="X7" s="4">
        <v>228</v>
      </c>
      <c r="Y7" s="4">
        <v>232</v>
      </c>
      <c r="Z7" s="4">
        <v>236</v>
      </c>
      <c r="AA7" s="4">
        <v>236</v>
      </c>
      <c r="AB7" s="4">
        <v>235</v>
      </c>
      <c r="AC7" s="4">
        <v>233</v>
      </c>
      <c r="AD7" s="4">
        <v>232</v>
      </c>
      <c r="AE7" s="4">
        <v>235</v>
      </c>
      <c r="AF7">
        <v>238</v>
      </c>
    </row>
    <row r="8" spans="1:32" ht="12.75">
      <c r="A8" t="s">
        <v>7</v>
      </c>
      <c r="B8" s="4">
        <v>145</v>
      </c>
      <c r="C8" s="4"/>
      <c r="D8" s="4">
        <v>130</v>
      </c>
      <c r="E8" s="4"/>
      <c r="F8" s="4"/>
      <c r="G8" s="4"/>
      <c r="H8" s="4">
        <v>143</v>
      </c>
      <c r="I8" s="4"/>
      <c r="J8" s="4">
        <v>143</v>
      </c>
      <c r="K8" s="4"/>
      <c r="L8" s="4">
        <v>143</v>
      </c>
      <c r="M8" s="4"/>
      <c r="N8" s="4">
        <v>143</v>
      </c>
      <c r="O8" s="4"/>
      <c r="P8" s="4">
        <v>143</v>
      </c>
      <c r="Q8" s="4"/>
      <c r="R8" s="4">
        <v>0</v>
      </c>
      <c r="S8" s="4"/>
      <c r="T8" s="4">
        <v>0</v>
      </c>
      <c r="U8" s="4"/>
      <c r="V8" s="4">
        <v>0</v>
      </c>
      <c r="W8" s="4"/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28" ht="12.75">
      <c r="A9" t="s">
        <v>8</v>
      </c>
      <c r="B9" s="4">
        <f>SUM(B2:B8)</f>
        <v>15755</v>
      </c>
      <c r="C9" s="4"/>
      <c r="D9" s="4">
        <f>SUM(D2:D8)</f>
        <v>15910</v>
      </c>
      <c r="E9" s="4"/>
      <c r="F9" s="4"/>
      <c r="G9" s="4"/>
      <c r="H9" s="4">
        <f>SUM(H2:H8)</f>
        <v>16085</v>
      </c>
      <c r="I9" s="4"/>
      <c r="J9" s="4">
        <f>SUM(J2:J8)</f>
        <v>16103</v>
      </c>
      <c r="K9" s="4"/>
      <c r="L9" s="4">
        <f>SUM(L2:L8)</f>
        <v>16261</v>
      </c>
      <c r="M9" s="4"/>
      <c r="N9" s="4">
        <f>SUM(N2:N8)</f>
        <v>16002</v>
      </c>
      <c r="O9" s="4"/>
      <c r="P9" s="4">
        <f>SUM(P2:P8)</f>
        <v>15845</v>
      </c>
      <c r="Q9" s="4"/>
      <c r="R9" s="4">
        <f>SUM(R2:R8)</f>
        <v>13898</v>
      </c>
      <c r="S9" s="4"/>
      <c r="T9" s="4">
        <f>SUM(T2:T8)</f>
        <v>13142</v>
      </c>
      <c r="U9" s="4"/>
      <c r="V9" s="4">
        <f>SUM(V2:V8)</f>
        <v>12872</v>
      </c>
      <c r="W9" s="4"/>
      <c r="X9" s="4">
        <f>SUM(X2:X8)</f>
        <v>12681</v>
      </c>
      <c r="Y9" s="4">
        <f>SUM(Y2:Y8)</f>
        <v>12864</v>
      </c>
      <c r="Z9" s="4">
        <f>SUM(Z2:Z8)</f>
        <v>12636</v>
      </c>
      <c r="AA9" s="4">
        <f>SUM(AA2:AA8)</f>
        <v>12400</v>
      </c>
      <c r="AB9" s="4">
        <f>SUM(AB2:AB8)</f>
        <v>12402</v>
      </c>
    </row>
    <row r="15" ht="12.75">
      <c r="B15" s="5" t="s">
        <v>9</v>
      </c>
    </row>
    <row r="16" ht="12.75">
      <c r="B16" t="s">
        <v>10</v>
      </c>
    </row>
    <row r="17" ht="12.75">
      <c r="B17" t="s">
        <v>11</v>
      </c>
    </row>
    <row r="18" spans="2:9" ht="12.75">
      <c r="B18" t="s">
        <v>12</v>
      </c>
      <c r="I18" t="s">
        <v>13</v>
      </c>
    </row>
    <row r="19" spans="2:9" ht="12.75">
      <c r="B19" t="s">
        <v>14</v>
      </c>
      <c r="I19" s="6"/>
    </row>
    <row r="20" ht="12.75">
      <c r="B20" t="s">
        <v>15</v>
      </c>
    </row>
  </sheetData>
  <sheetProtection selectLockedCells="1" selectUnlockedCells="1"/>
  <hyperlinks>
    <hyperlink ref="B17" r:id="rId1" display="http://www.opm.gov/feddata/html/2009/September/table2.asp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4">
      <selection activeCell="D46" activeCellId="1" sqref="R1:AB1 D46"/>
    </sheetView>
  </sheetViews>
  <sheetFormatPr defaultColWidth="9.140625" defaultRowHeight="12.75"/>
  <cols>
    <col min="1" max="1" width="10.28125" style="0" customWidth="1"/>
    <col min="2" max="2" width="18.00390625" style="0" customWidth="1"/>
    <col min="3" max="3" width="26.421875" style="0" customWidth="1"/>
    <col min="4" max="4" width="25.7109375" style="0" customWidth="1"/>
    <col min="5" max="5" width="27.00390625" style="0" customWidth="1"/>
    <col min="6" max="6" width="18.28125" style="0" customWidth="1"/>
  </cols>
  <sheetData>
    <row r="1" spans="1:6" ht="27.75" customHeight="1">
      <c r="A1" s="7" t="s">
        <v>16</v>
      </c>
      <c r="B1" s="8" t="s">
        <v>17</v>
      </c>
      <c r="C1" s="8" t="s">
        <v>18</v>
      </c>
      <c r="D1" s="8" t="s">
        <v>19</v>
      </c>
      <c r="E1" s="8" t="s">
        <v>20</v>
      </c>
      <c r="F1" s="8" t="s">
        <v>21</v>
      </c>
    </row>
    <row r="2" spans="1:6" ht="12.75">
      <c r="A2" s="9">
        <v>1976</v>
      </c>
      <c r="B2" s="9">
        <v>6939</v>
      </c>
      <c r="C2" s="10">
        <f>(B2-D2)</f>
        <v>4996</v>
      </c>
      <c r="D2" s="9">
        <v>1943</v>
      </c>
      <c r="E2" s="11">
        <v>28</v>
      </c>
      <c r="F2" s="12">
        <f>C2/B2</f>
        <v>0.7199884709612336</v>
      </c>
    </row>
    <row r="3" spans="1:6" ht="12.75">
      <c r="A3" s="9">
        <v>1977</v>
      </c>
      <c r="B3" s="9">
        <v>6942</v>
      </c>
      <c r="C3" s="10">
        <f>(B3-D3)</f>
        <v>4884</v>
      </c>
      <c r="D3" s="9">
        <v>2058</v>
      </c>
      <c r="E3" s="11">
        <v>29.6</v>
      </c>
      <c r="F3" s="12">
        <f>C3/B3</f>
        <v>0.7035436473638721</v>
      </c>
    </row>
    <row r="4" spans="1:6" ht="12.75">
      <c r="A4" s="9">
        <v>1978</v>
      </c>
      <c r="B4" s="9">
        <v>6944</v>
      </c>
      <c r="C4" s="10">
        <f>(B4-D4)</f>
        <v>4627</v>
      </c>
      <c r="D4" s="9">
        <v>2317</v>
      </c>
      <c r="E4" s="11">
        <v>33.4</v>
      </c>
      <c r="F4" s="12">
        <f>C4/B4</f>
        <v>0.6663306451612904</v>
      </c>
    </row>
    <row r="5" spans="1:6" ht="12.75">
      <c r="A5" s="9">
        <v>1979</v>
      </c>
      <c r="B5" s="9">
        <v>7067</v>
      </c>
      <c r="C5" s="10">
        <f>(B5-D5)</f>
        <v>4622</v>
      </c>
      <c r="D5" s="9">
        <v>2445</v>
      </c>
      <c r="E5" s="11">
        <v>34.6</v>
      </c>
      <c r="F5" s="12">
        <f>C5/B5</f>
        <v>0.6540257535021933</v>
      </c>
    </row>
    <row r="6" spans="1:6" ht="12.75">
      <c r="A6" s="9">
        <v>1980</v>
      </c>
      <c r="B6" s="9">
        <v>7371</v>
      </c>
      <c r="C6" s="10">
        <f>(B6-D6)</f>
        <v>4837</v>
      </c>
      <c r="D6" s="9">
        <v>2534</v>
      </c>
      <c r="E6" s="11">
        <v>34.4</v>
      </c>
      <c r="F6" s="12">
        <f>C6/B6</f>
        <v>0.6562203228869895</v>
      </c>
    </row>
    <row r="7" spans="1:6" ht="12.75">
      <c r="A7" s="9">
        <v>1981</v>
      </c>
      <c r="B7" s="9">
        <v>7487</v>
      </c>
      <c r="C7" s="10">
        <f>(B7-D7)</f>
        <v>4785</v>
      </c>
      <c r="D7" s="9">
        <v>2702</v>
      </c>
      <c r="E7" s="11">
        <v>36.1</v>
      </c>
      <c r="F7" s="12">
        <f>C7/B7</f>
        <v>0.6391077868305062</v>
      </c>
    </row>
    <row r="8" spans="1:6" ht="12.75">
      <c r="A8" s="9">
        <v>1982</v>
      </c>
      <c r="B8" s="9">
        <v>7511</v>
      </c>
      <c r="C8" s="10">
        <f>(B8-D8)</f>
        <v>4726</v>
      </c>
      <c r="D8" s="9">
        <v>2785</v>
      </c>
      <c r="E8" s="11">
        <v>35.8</v>
      </c>
      <c r="F8" s="12">
        <f>C8/B8</f>
        <v>0.6292104912794568</v>
      </c>
    </row>
    <row r="9" spans="1:6" ht="12.75">
      <c r="A9" s="9">
        <v>1983</v>
      </c>
      <c r="B9" s="9">
        <v>7606</v>
      </c>
      <c r="C9" s="10">
        <f>(B9-D9)</f>
        <v>4912</v>
      </c>
      <c r="D9" s="9">
        <v>2694</v>
      </c>
      <c r="E9" s="11">
        <v>36.6</v>
      </c>
      <c r="F9" s="12">
        <f>C9/B9</f>
        <v>0.6458059426768341</v>
      </c>
    </row>
    <row r="10" spans="1:6" ht="12.75">
      <c r="A10" s="9">
        <v>1984</v>
      </c>
      <c r="B10" s="9">
        <v>7385</v>
      </c>
      <c r="C10" s="10">
        <f>(B10-D10)</f>
        <v>4513</v>
      </c>
      <c r="D10" s="9">
        <v>2872</v>
      </c>
      <c r="E10" s="11">
        <v>38.9</v>
      </c>
      <c r="F10" s="12">
        <f>C10/B10</f>
        <v>0.6111035883547732</v>
      </c>
    </row>
    <row r="11" spans="1:6" ht="12.75">
      <c r="A11" s="9">
        <v>1985</v>
      </c>
      <c r="B11" s="9">
        <v>7528</v>
      </c>
      <c r="C11" s="10">
        <f>(B11-D11)</f>
        <v>4657</v>
      </c>
      <c r="D11" s="9">
        <v>2871</v>
      </c>
      <c r="E11" s="11">
        <v>38.1</v>
      </c>
      <c r="F11" s="12">
        <f>C11/B11</f>
        <v>0.6186238044633369</v>
      </c>
    </row>
    <row r="12" spans="1:6" ht="12.75">
      <c r="A12" s="9">
        <v>1986</v>
      </c>
      <c r="B12" s="9">
        <v>7920</v>
      </c>
      <c r="C12" s="10">
        <f>(B12-D12)</f>
        <v>4980</v>
      </c>
      <c r="D12" s="9">
        <v>2940</v>
      </c>
      <c r="E12" s="11">
        <v>43.6</v>
      </c>
      <c r="F12" s="12">
        <f>C12/B12</f>
        <v>0.6287878787878788</v>
      </c>
    </row>
    <row r="13" spans="1:6" ht="12.75">
      <c r="A13" s="9">
        <v>1987</v>
      </c>
      <c r="B13" s="9">
        <v>7584</v>
      </c>
      <c r="C13" s="10">
        <f>(B13-D13)</f>
        <v>5081</v>
      </c>
      <c r="D13" s="9">
        <v>2503</v>
      </c>
      <c r="E13" s="11">
        <v>33</v>
      </c>
      <c r="F13" s="12">
        <f>C13/B13</f>
        <v>0.6699630801687764</v>
      </c>
    </row>
    <row r="14" spans="1:6" ht="12.75">
      <c r="A14" s="9">
        <v>1988</v>
      </c>
      <c r="B14" s="9">
        <v>7564</v>
      </c>
      <c r="C14" s="10">
        <f>(B14-D14)</f>
        <v>4610</v>
      </c>
      <c r="D14" s="9">
        <v>2954</v>
      </c>
      <c r="E14" s="11">
        <v>39.6</v>
      </c>
      <c r="F14" s="12">
        <f>C14/B14</f>
        <v>0.6094658910629297</v>
      </c>
    </row>
    <row r="15" spans="1:6" ht="12.75">
      <c r="A15" s="9">
        <v>1989</v>
      </c>
      <c r="B15" s="9">
        <v>7569</v>
      </c>
      <c r="C15" s="10">
        <f>(B15-D15)</f>
        <v>4653</v>
      </c>
      <c r="D15" s="9">
        <v>2916</v>
      </c>
      <c r="E15" s="11">
        <v>38.5</v>
      </c>
      <c r="F15" s="12">
        <f>C15/B15</f>
        <v>0.6147443519619501</v>
      </c>
    </row>
    <row r="16" spans="1:6" ht="12.75">
      <c r="A16" s="9">
        <v>1990</v>
      </c>
      <c r="B16" s="9">
        <v>7496</v>
      </c>
      <c r="C16" s="10">
        <f>(B16-D16)</f>
        <v>4469</v>
      </c>
      <c r="D16" s="9">
        <v>3027</v>
      </c>
      <c r="E16" s="11">
        <v>40.4</v>
      </c>
      <c r="F16" s="12">
        <f>C16/B16</f>
        <v>0.5961846318036286</v>
      </c>
    </row>
    <row r="17" spans="1:6" ht="12.75">
      <c r="A17" s="9">
        <v>1991</v>
      </c>
      <c r="B17" s="9">
        <v>7278</v>
      </c>
      <c r="C17" s="10">
        <f>(B17-D17)</f>
        <v>4256</v>
      </c>
      <c r="D17" s="9">
        <v>3022</v>
      </c>
      <c r="E17" s="11">
        <v>41.5</v>
      </c>
      <c r="F17" s="12">
        <f>C17/B17</f>
        <v>0.5847760373729046</v>
      </c>
    </row>
    <row r="18" spans="1:6" ht="12.75">
      <c r="A18" s="9">
        <v>1992</v>
      </c>
      <c r="B18" s="9">
        <v>7597</v>
      </c>
      <c r="C18" s="10">
        <f>(B18-D18)</f>
        <v>4469</v>
      </c>
      <c r="D18" s="9">
        <v>3128</v>
      </c>
      <c r="E18" s="11">
        <v>41.2</v>
      </c>
      <c r="F18" s="12">
        <f>C18/B18</f>
        <v>0.5882585231012242</v>
      </c>
    </row>
    <row r="19" spans="1:6" ht="12.75">
      <c r="A19" s="9">
        <v>1993</v>
      </c>
      <c r="B19" s="9">
        <v>7400</v>
      </c>
      <c r="C19" s="10">
        <f>(B19-D19)</f>
        <v>4270</v>
      </c>
      <c r="D19" s="9">
        <v>3130</v>
      </c>
      <c r="E19" s="11">
        <v>42.3</v>
      </c>
      <c r="F19" s="12">
        <f>C19/B19</f>
        <v>0.577027027027027</v>
      </c>
    </row>
    <row r="20" spans="1:6" ht="12.75">
      <c r="A20" s="9">
        <v>1994</v>
      </c>
      <c r="B20" s="9">
        <v>7390</v>
      </c>
      <c r="C20" s="10">
        <f>(B20-D20)</f>
        <v>4055</v>
      </c>
      <c r="D20" s="9">
        <v>3335</v>
      </c>
      <c r="E20" s="11">
        <v>45.1</v>
      </c>
      <c r="F20" s="12">
        <f>C20/B20</f>
        <v>0.5487144790257105</v>
      </c>
    </row>
    <row r="21" spans="1:6" ht="12.75">
      <c r="A21" s="9">
        <v>1995</v>
      </c>
      <c r="B21" s="9">
        <v>7186</v>
      </c>
      <c r="C21" s="10">
        <f>(B21-D21)</f>
        <v>3727</v>
      </c>
      <c r="D21" s="9">
        <v>3459</v>
      </c>
      <c r="E21" s="11">
        <v>48.1</v>
      </c>
      <c r="F21" s="12">
        <f>C21/B21</f>
        <v>0.5186473698858892</v>
      </c>
    </row>
    <row r="22" spans="1:6" ht="12.75">
      <c r="A22" s="9">
        <v>1996</v>
      </c>
      <c r="B22" s="9">
        <v>7288</v>
      </c>
      <c r="C22" s="10">
        <f>(B22-D22)</f>
        <v>4144</v>
      </c>
      <c r="D22" s="9">
        <v>3144</v>
      </c>
      <c r="E22" s="11">
        <v>43.1</v>
      </c>
      <c r="F22" s="12">
        <f>C22/B22</f>
        <v>0.5686059275521405</v>
      </c>
    </row>
    <row r="23" spans="1:6" ht="12.75">
      <c r="A23" s="9">
        <v>1997</v>
      </c>
      <c r="B23" s="9">
        <v>7282</v>
      </c>
      <c r="C23" s="10">
        <f>(B23-D23)</f>
        <v>4073</v>
      </c>
      <c r="D23" s="9">
        <v>3209</v>
      </c>
      <c r="E23" s="11">
        <v>44.1</v>
      </c>
      <c r="F23" s="12">
        <f>C23/B23</f>
        <v>0.5593243614391651</v>
      </c>
    </row>
    <row r="24" spans="1:6" ht="12.75">
      <c r="A24" s="9">
        <v>1998</v>
      </c>
      <c r="B24" s="9">
        <v>7269</v>
      </c>
      <c r="C24" s="10">
        <f>(B24-D24)</f>
        <v>4055</v>
      </c>
      <c r="D24" s="9">
        <v>3214</v>
      </c>
      <c r="E24" s="11">
        <v>44.2</v>
      </c>
      <c r="F24" s="12">
        <f>C24/B24</f>
        <v>0.5578483973036181</v>
      </c>
    </row>
    <row r="25" spans="1:6" ht="12.75">
      <c r="A25" s="9">
        <v>1999</v>
      </c>
      <c r="B25" s="9">
        <v>7216</v>
      </c>
      <c r="C25" s="10">
        <f>(B25-D25)</f>
        <v>4024</v>
      </c>
      <c r="D25" s="9">
        <v>3192</v>
      </c>
      <c r="E25" s="11">
        <v>44.2</v>
      </c>
      <c r="F25" s="12">
        <f>C25/B25</f>
        <v>0.5576496674057649</v>
      </c>
    </row>
    <row r="26" spans="1:6" ht="12.75">
      <c r="A26" s="9">
        <v>2000</v>
      </c>
      <c r="B26" s="9">
        <v>7226</v>
      </c>
      <c r="C26" s="10">
        <f>(B26-D26)</f>
        <v>4010</v>
      </c>
      <c r="D26" s="9">
        <v>3216</v>
      </c>
      <c r="E26" s="11">
        <v>44.5</v>
      </c>
      <c r="F26" s="12">
        <f>C26/B26</f>
        <v>0.554940492665375</v>
      </c>
    </row>
    <row r="27" spans="1:6" ht="12.75">
      <c r="A27" s="9">
        <v>2001</v>
      </c>
      <c r="B27" s="9">
        <v>7209</v>
      </c>
      <c r="C27" s="10">
        <f>(B27-D27)</f>
        <v>4205</v>
      </c>
      <c r="D27" s="9">
        <v>3004</v>
      </c>
      <c r="E27" s="11">
        <v>41.7</v>
      </c>
      <c r="F27" s="12">
        <f>C27/B27</f>
        <v>0.5832986544597032</v>
      </c>
    </row>
    <row r="28" spans="1:6" ht="12.75">
      <c r="A28" s="9">
        <v>2002</v>
      </c>
      <c r="B28" s="9">
        <v>7263</v>
      </c>
      <c r="C28" s="10">
        <f>(B28-D28)</f>
        <v>3961</v>
      </c>
      <c r="D28" s="9">
        <v>3302</v>
      </c>
      <c r="E28" s="11">
        <v>45.5</v>
      </c>
      <c r="F28" s="12">
        <f>C28/B28</f>
        <v>0.5453669282665565</v>
      </c>
    </row>
    <row r="29" spans="1:6" ht="12.75">
      <c r="A29" s="9">
        <v>2003</v>
      </c>
      <c r="B29" s="9">
        <v>7048</v>
      </c>
      <c r="C29" s="10">
        <f>(B29-D29)</f>
        <v>3807</v>
      </c>
      <c r="D29" s="9">
        <v>3241</v>
      </c>
      <c r="E29" s="11">
        <v>45.9</v>
      </c>
      <c r="F29" s="12">
        <f>C29/B29</f>
        <v>0.5401532349602725</v>
      </c>
    </row>
    <row r="30" spans="1:6" ht="12.75">
      <c r="A30" s="9">
        <v>2004</v>
      </c>
      <c r="B30" s="9">
        <v>6742</v>
      </c>
      <c r="C30" s="10">
        <f>(B30-D30)</f>
        <v>3350</v>
      </c>
      <c r="D30" s="9">
        <v>3392</v>
      </c>
      <c r="E30" s="11">
        <v>50.3</v>
      </c>
      <c r="F30" s="12">
        <f>C30/B30</f>
        <v>0.4968851972708395</v>
      </c>
    </row>
    <row r="31" spans="1:6" ht="12.75">
      <c r="A31" s="9">
        <v>2005</v>
      </c>
      <c r="B31" s="9">
        <v>6804</v>
      </c>
      <c r="C31" s="10">
        <f>(B31-D31)</f>
        <v>3354</v>
      </c>
      <c r="D31" s="9">
        <v>3450</v>
      </c>
      <c r="E31" s="11">
        <v>50.7</v>
      </c>
      <c r="F31" s="12">
        <f>C31/B31</f>
        <v>0.4929453262786596</v>
      </c>
    </row>
    <row r="32" spans="1:6" ht="12.75">
      <c r="A32" s="13">
        <v>2006</v>
      </c>
      <c r="B32" s="10"/>
      <c r="C32" s="10"/>
      <c r="D32" s="10"/>
      <c r="E32" s="10"/>
      <c r="F32" s="10"/>
    </row>
    <row r="33" spans="1:6" ht="12.75">
      <c r="A33" s="13">
        <v>2007</v>
      </c>
      <c r="B33" s="10"/>
      <c r="C33" s="10"/>
      <c r="D33" s="10"/>
      <c r="E33" s="10"/>
      <c r="F33" s="10"/>
    </row>
    <row r="34" spans="1:6" ht="12.75">
      <c r="A34" s="13">
        <v>2008</v>
      </c>
      <c r="B34" s="10"/>
      <c r="C34" s="10"/>
      <c r="D34" s="10"/>
      <c r="E34" s="10"/>
      <c r="F34" s="10"/>
    </row>
    <row r="35" spans="1:2" ht="12.75">
      <c r="A35" s="13">
        <v>2009</v>
      </c>
      <c r="B35" s="4"/>
    </row>
    <row r="38" ht="12.75">
      <c r="B38" t="s">
        <v>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K1">
      <selection activeCell="R1" sqref="R1:AB1"/>
    </sheetView>
  </sheetViews>
  <sheetFormatPr defaultColWidth="9.140625" defaultRowHeight="12.75"/>
  <cols>
    <col min="1" max="1" width="27.28125" style="0" customWidth="1"/>
    <col min="19" max="19" width="10.421875" style="0" customWidth="1"/>
  </cols>
  <sheetData>
    <row r="1" spans="1:28" ht="12.75">
      <c r="A1" s="14" t="s">
        <v>23</v>
      </c>
      <c r="B1" s="15">
        <v>1984</v>
      </c>
      <c r="C1" s="15">
        <v>1985</v>
      </c>
      <c r="D1" s="15">
        <v>1986</v>
      </c>
      <c r="E1" s="15">
        <v>1987</v>
      </c>
      <c r="F1" s="15">
        <v>1988</v>
      </c>
      <c r="G1" s="15">
        <v>1989</v>
      </c>
      <c r="H1" s="15">
        <v>1990</v>
      </c>
      <c r="I1" s="15">
        <v>1991</v>
      </c>
      <c r="J1" s="15">
        <v>1992</v>
      </c>
      <c r="K1" s="15">
        <v>1993</v>
      </c>
      <c r="L1" s="15">
        <v>1994</v>
      </c>
      <c r="M1" s="15">
        <v>1995</v>
      </c>
      <c r="N1" s="15">
        <v>1996</v>
      </c>
      <c r="O1" s="15">
        <v>1997</v>
      </c>
      <c r="P1" s="15">
        <v>1998</v>
      </c>
      <c r="Q1" s="15">
        <v>1999</v>
      </c>
      <c r="R1" s="16">
        <v>2000</v>
      </c>
      <c r="S1" s="17">
        <v>2001</v>
      </c>
      <c r="T1" s="17">
        <v>2002</v>
      </c>
      <c r="U1" s="16">
        <v>2003</v>
      </c>
      <c r="V1" s="16">
        <v>2004</v>
      </c>
      <c r="W1" s="16">
        <v>2005</v>
      </c>
      <c r="X1" s="17">
        <v>2006</v>
      </c>
      <c r="Y1" s="17">
        <v>2007</v>
      </c>
      <c r="Z1" s="17">
        <v>2008</v>
      </c>
      <c r="AA1" s="17">
        <v>2009</v>
      </c>
      <c r="AB1" s="17">
        <v>2010</v>
      </c>
    </row>
    <row r="2" spans="1:28" ht="12.75">
      <c r="A2" s="18" t="s">
        <v>24</v>
      </c>
      <c r="B2" s="4">
        <v>419784</v>
      </c>
      <c r="C2" s="4">
        <v>439398</v>
      </c>
      <c r="D2" s="4">
        <v>455431</v>
      </c>
      <c r="E2" s="4">
        <v>463907</v>
      </c>
      <c r="F2" s="4">
        <v>513786</v>
      </c>
      <c r="G2" s="4">
        <v>506068</v>
      </c>
      <c r="H2" s="4">
        <v>537207</v>
      </c>
      <c r="I2" s="4">
        <v>647675</v>
      </c>
      <c r="J2" s="4">
        <v>693970</v>
      </c>
      <c r="K2" s="4">
        <v>699109</v>
      </c>
      <c r="L2" s="4">
        <v>684696</v>
      </c>
      <c r="M2" s="4">
        <v>728700</v>
      </c>
      <c r="N2" s="4">
        <v>671600</v>
      </c>
      <c r="O2" s="4">
        <v>684000</v>
      </c>
      <c r="P2" s="4">
        <v>708700</v>
      </c>
      <c r="Q2" s="4">
        <v>740481</v>
      </c>
      <c r="R2" s="4">
        <v>757993</v>
      </c>
      <c r="S2">
        <v>830449</v>
      </c>
      <c r="T2">
        <v>919907</v>
      </c>
      <c r="U2" s="4">
        <v>960871</v>
      </c>
      <c r="V2" s="4">
        <v>1048581</v>
      </c>
      <c r="W2" s="4">
        <v>1079516</v>
      </c>
      <c r="X2" s="4">
        <v>1089898</v>
      </c>
      <c r="Y2" s="4">
        <v>1144486</v>
      </c>
      <c r="Z2" s="4">
        <v>1182830</v>
      </c>
      <c r="AA2" s="4">
        <v>1301267</v>
      </c>
      <c r="AB2" s="4">
        <v>1369025</v>
      </c>
    </row>
    <row r="3" spans="1:28" ht="12.75">
      <c r="A3" s="18" t="s">
        <v>6</v>
      </c>
      <c r="B3" s="4">
        <v>16723</v>
      </c>
      <c r="C3" s="4">
        <v>17541</v>
      </c>
      <c r="D3" s="4">
        <v>18455</v>
      </c>
      <c r="E3" s="4">
        <v>17251</v>
      </c>
      <c r="F3" s="4">
        <v>17886</v>
      </c>
      <c r="G3" s="4">
        <v>18361</v>
      </c>
      <c r="H3" s="4">
        <v>19580</v>
      </c>
      <c r="I3" s="4">
        <v>21183</v>
      </c>
      <c r="J3" s="4">
        <v>22542</v>
      </c>
      <c r="K3" s="4">
        <v>22542</v>
      </c>
      <c r="L3" s="4">
        <v>22317</v>
      </c>
      <c r="M3" s="4">
        <v>23200</v>
      </c>
      <c r="N3" s="4">
        <v>24300</v>
      </c>
      <c r="O3" s="4">
        <v>24500</v>
      </c>
      <c r="P3" s="4">
        <v>24800</v>
      </c>
      <c r="Q3" s="4">
        <v>25671</v>
      </c>
      <c r="R3" s="4">
        <v>26121</v>
      </c>
      <c r="S3">
        <v>28430</v>
      </c>
      <c r="T3">
        <v>30780</v>
      </c>
      <c r="U3" s="4">
        <v>31892</v>
      </c>
      <c r="V3" s="4">
        <v>34790</v>
      </c>
      <c r="W3" s="4">
        <v>34640</v>
      </c>
      <c r="X3" s="4">
        <v>35096</v>
      </c>
      <c r="Y3" s="4">
        <v>35204</v>
      </c>
      <c r="Z3" s="4">
        <v>37306</v>
      </c>
      <c r="AA3" s="4">
        <v>44082</v>
      </c>
      <c r="AB3" s="4">
        <v>45165</v>
      </c>
    </row>
    <row r="4" spans="1:28" ht="12.75">
      <c r="A4" s="18" t="s">
        <v>5</v>
      </c>
      <c r="B4" s="4">
        <v>36700</v>
      </c>
      <c r="C4" s="4">
        <v>39833</v>
      </c>
      <c r="D4" s="4">
        <v>38963</v>
      </c>
      <c r="E4" s="4">
        <v>39602</v>
      </c>
      <c r="F4" s="4">
        <v>43022</v>
      </c>
      <c r="G4" s="4">
        <v>44684</v>
      </c>
      <c r="H4" s="4">
        <v>46895</v>
      </c>
      <c r="I4" s="4">
        <v>52743</v>
      </c>
      <c r="J4" s="4">
        <v>56583</v>
      </c>
      <c r="K4" s="4">
        <v>57291</v>
      </c>
      <c r="L4" s="4">
        <v>56718</v>
      </c>
      <c r="M4" s="4">
        <v>60100</v>
      </c>
      <c r="N4" s="4">
        <v>60100</v>
      </c>
      <c r="O4" s="4">
        <v>62600</v>
      </c>
      <c r="P4" s="4">
        <v>64600</v>
      </c>
      <c r="Q4" s="4">
        <v>67124</v>
      </c>
      <c r="R4" s="4">
        <v>70973</v>
      </c>
      <c r="S4">
        <v>73430</v>
      </c>
      <c r="T4">
        <v>81454</v>
      </c>
      <c r="U4" s="4">
        <v>88250</v>
      </c>
      <c r="V4" s="4">
        <v>96385</v>
      </c>
      <c r="W4" s="4">
        <v>96118</v>
      </c>
      <c r="X4" s="4">
        <v>99907</v>
      </c>
      <c r="Y4" s="4">
        <v>100786</v>
      </c>
      <c r="Z4" s="4">
        <v>102344</v>
      </c>
      <c r="AA4" s="4">
        <v>107323</v>
      </c>
      <c r="AB4" s="4">
        <v>112490</v>
      </c>
    </row>
    <row r="5" spans="1:28" ht="12.75">
      <c r="A5" s="18" t="s">
        <v>4</v>
      </c>
      <c r="B5" s="4">
        <v>271710</v>
      </c>
      <c r="C5" s="4">
        <v>299704</v>
      </c>
      <c r="D5" s="4">
        <v>339639</v>
      </c>
      <c r="E5" s="4">
        <v>304910</v>
      </c>
      <c r="F5" s="4">
        <v>329847</v>
      </c>
      <c r="G5" s="4">
        <v>347339</v>
      </c>
      <c r="H5" s="4">
        <v>364720</v>
      </c>
      <c r="I5" s="4">
        <v>419130</v>
      </c>
      <c r="J5" s="4">
        <v>442647</v>
      </c>
      <c r="K5" s="4">
        <v>435167</v>
      </c>
      <c r="L5" s="4">
        <v>430815</v>
      </c>
      <c r="M5" s="4">
        <v>449400</v>
      </c>
      <c r="N5" s="4">
        <v>374000</v>
      </c>
      <c r="O5" s="4">
        <v>332500</v>
      </c>
      <c r="P5" s="4">
        <v>359268</v>
      </c>
      <c r="Q5" s="4">
        <v>377561</v>
      </c>
      <c r="R5" s="4">
        <v>377561</v>
      </c>
      <c r="S5">
        <v>384020</v>
      </c>
      <c r="T5">
        <v>429444</v>
      </c>
      <c r="U5" s="4">
        <v>453051</v>
      </c>
      <c r="V5" s="4">
        <v>473500</v>
      </c>
      <c r="W5" s="4">
        <v>467205</v>
      </c>
      <c r="X5" s="4">
        <v>477571</v>
      </c>
      <c r="Y5" s="4">
        <v>481070</v>
      </c>
      <c r="Z5" s="4">
        <v>499740</v>
      </c>
      <c r="AA5" s="4">
        <v>531000</v>
      </c>
      <c r="AB5" s="4">
        <v>556849</v>
      </c>
    </row>
    <row r="6" spans="1:24" ht="12.75">
      <c r="A6" s="18" t="s">
        <v>7</v>
      </c>
      <c r="B6" s="4">
        <v>14831</v>
      </c>
      <c r="C6" s="4">
        <v>15692</v>
      </c>
      <c r="D6" s="4">
        <v>17000</v>
      </c>
      <c r="E6" s="4">
        <v>15532</v>
      </c>
      <c r="F6" s="4">
        <v>16901</v>
      </c>
      <c r="G6" s="4">
        <v>17937</v>
      </c>
      <c r="H6" s="4">
        <v>18900</v>
      </c>
      <c r="I6" s="4">
        <v>19557</v>
      </c>
      <c r="J6" s="4">
        <v>21025</v>
      </c>
      <c r="K6" s="4">
        <v>21025</v>
      </c>
      <c r="L6" s="4">
        <v>21315</v>
      </c>
      <c r="M6" s="4">
        <v>22000</v>
      </c>
      <c r="U6" s="4"/>
      <c r="V6" s="4"/>
      <c r="W6" s="4"/>
      <c r="X6" s="4"/>
    </row>
    <row r="7" spans="14:20" ht="12.75">
      <c r="N7" s="19"/>
      <c r="O7" s="19"/>
      <c r="P7" s="19"/>
      <c r="Q7" s="19"/>
      <c r="R7" s="19"/>
      <c r="S7" s="19"/>
      <c r="T7" s="19"/>
    </row>
    <row r="9" ht="12.75">
      <c r="A9" s="14" t="s">
        <v>25</v>
      </c>
    </row>
    <row r="10" spans="1:28" ht="12.75">
      <c r="A10" s="18" t="s">
        <v>24</v>
      </c>
      <c r="B10">
        <v>883651</v>
      </c>
      <c r="C10">
        <v>893133</v>
      </c>
      <c r="D10">
        <v>908830</v>
      </c>
      <c r="E10">
        <v>893147</v>
      </c>
      <c r="F10">
        <v>949878</v>
      </c>
      <c r="G10">
        <v>892847</v>
      </c>
      <c r="H10">
        <v>898952</v>
      </c>
      <c r="I10">
        <v>1040041</v>
      </c>
      <c r="J10">
        <v>1081816</v>
      </c>
      <c r="K10">
        <v>1058151</v>
      </c>
      <c r="L10">
        <v>1010462</v>
      </c>
      <c r="M10">
        <v>1045765</v>
      </c>
      <c r="N10">
        <v>936177</v>
      </c>
      <c r="O10">
        <v>932076</v>
      </c>
      <c r="P10">
        <v>950923</v>
      </c>
      <c r="Q10">
        <v>972096</v>
      </c>
      <c r="R10">
        <v>962725</v>
      </c>
      <c r="S10">
        <v>1025569</v>
      </c>
      <c r="T10">
        <v>1118364</v>
      </c>
      <c r="U10">
        <v>1142136</v>
      </c>
      <c r="V10">
        <v>1214061</v>
      </c>
      <c r="W10">
        <v>1208919</v>
      </c>
      <c r="X10">
        <v>1182404</v>
      </c>
      <c r="Y10">
        <v>1207240</v>
      </c>
      <c r="Z10">
        <v>1201552</v>
      </c>
      <c r="AA10">
        <v>1326584</v>
      </c>
      <c r="AB10" s="4">
        <v>1369025</v>
      </c>
    </row>
    <row r="11" spans="1:28" ht="12.75">
      <c r="A11" s="18" t="s">
        <v>6</v>
      </c>
      <c r="B11">
        <v>35202</v>
      </c>
      <c r="C11">
        <v>35654</v>
      </c>
      <c r="D11">
        <v>36827</v>
      </c>
      <c r="E11">
        <v>33212</v>
      </c>
      <c r="F11">
        <v>33067</v>
      </c>
      <c r="G11">
        <v>32385</v>
      </c>
      <c r="H11">
        <v>32764</v>
      </c>
      <c r="I11">
        <v>34015</v>
      </c>
      <c r="J11">
        <v>35140</v>
      </c>
      <c r="K11">
        <v>33683</v>
      </c>
      <c r="L11">
        <v>32935</v>
      </c>
      <c r="M11">
        <v>33294</v>
      </c>
      <c r="N11">
        <v>33873</v>
      </c>
      <c r="O11">
        <v>33385</v>
      </c>
      <c r="P11">
        <v>33276</v>
      </c>
      <c r="Q11">
        <v>33700</v>
      </c>
      <c r="R11">
        <v>33176</v>
      </c>
      <c r="S11">
        <v>35109</v>
      </c>
      <c r="T11">
        <v>37420</v>
      </c>
      <c r="U11">
        <v>37908</v>
      </c>
      <c r="V11">
        <v>40280</v>
      </c>
      <c r="W11">
        <v>38792</v>
      </c>
      <c r="X11">
        <v>38074</v>
      </c>
      <c r="Y11">
        <v>37134</v>
      </c>
      <c r="Z11">
        <v>37896</v>
      </c>
      <c r="AA11">
        <v>44939</v>
      </c>
      <c r="AB11" s="4">
        <v>45165</v>
      </c>
    </row>
    <row r="12" spans="1:28" ht="12.75">
      <c r="A12" s="18" t="s">
        <v>5</v>
      </c>
      <c r="B12">
        <v>77254</v>
      </c>
      <c r="C12">
        <v>80965</v>
      </c>
      <c r="D12">
        <v>77752</v>
      </c>
      <c r="E12">
        <v>76244</v>
      </c>
      <c r="F12">
        <v>79538</v>
      </c>
      <c r="G12">
        <v>78813</v>
      </c>
      <c r="H12">
        <v>78473</v>
      </c>
      <c r="I12">
        <v>84695</v>
      </c>
      <c r="J12">
        <v>88206</v>
      </c>
      <c r="K12">
        <v>86713</v>
      </c>
      <c r="L12">
        <v>83703</v>
      </c>
      <c r="M12">
        <v>86250</v>
      </c>
      <c r="N12">
        <v>83776</v>
      </c>
      <c r="O12">
        <v>85304</v>
      </c>
      <c r="P12">
        <v>86679</v>
      </c>
      <c r="Q12">
        <v>88119</v>
      </c>
      <c r="R12">
        <v>90124</v>
      </c>
      <c r="S12">
        <v>90682</v>
      </c>
      <c r="T12">
        <v>99026</v>
      </c>
      <c r="U12">
        <v>104898</v>
      </c>
      <c r="V12">
        <v>111595</v>
      </c>
      <c r="W12">
        <v>107639</v>
      </c>
      <c r="X12">
        <v>108386</v>
      </c>
      <c r="Y12">
        <v>106312</v>
      </c>
      <c r="Z12">
        <v>103963</v>
      </c>
      <c r="AA12">
        <v>109411</v>
      </c>
      <c r="AB12" s="4">
        <v>112490</v>
      </c>
    </row>
    <row r="13" spans="1:28" ht="12.75">
      <c r="A13" s="18" t="s">
        <v>4</v>
      </c>
      <c r="B13">
        <v>571953</v>
      </c>
      <c r="C13">
        <v>609187</v>
      </c>
      <c r="D13">
        <v>6777762</v>
      </c>
      <c r="E13">
        <v>587034</v>
      </c>
      <c r="F13">
        <v>609815</v>
      </c>
      <c r="G13">
        <v>771377</v>
      </c>
      <c r="H13">
        <v>610315</v>
      </c>
      <c r="I13">
        <v>673042</v>
      </c>
      <c r="J13">
        <v>690033</v>
      </c>
      <c r="K13">
        <v>658656</v>
      </c>
      <c r="L13">
        <v>635789</v>
      </c>
      <c r="M13">
        <v>664939</v>
      </c>
      <c r="N13">
        <v>521337</v>
      </c>
      <c r="O13">
        <v>453092</v>
      </c>
      <c r="P13">
        <v>482543</v>
      </c>
      <c r="Q13">
        <v>495658</v>
      </c>
      <c r="R13">
        <v>479539</v>
      </c>
      <c r="S13">
        <v>474248</v>
      </c>
      <c r="T13">
        <v>52208</v>
      </c>
      <c r="U13">
        <v>538517</v>
      </c>
      <c r="V13">
        <v>548224</v>
      </c>
      <c r="W13">
        <v>523209</v>
      </c>
      <c r="X13">
        <v>518105</v>
      </c>
      <c r="Y13">
        <v>507458</v>
      </c>
      <c r="Z13">
        <v>507650</v>
      </c>
      <c r="AA13">
        <v>541331</v>
      </c>
      <c r="AB13" s="4">
        <v>556849</v>
      </c>
    </row>
    <row r="14" spans="1:13" ht="12.75">
      <c r="A14" s="18" t="s">
        <v>7</v>
      </c>
      <c r="B14">
        <v>31219</v>
      </c>
      <c r="C14">
        <v>31896</v>
      </c>
      <c r="D14">
        <v>33924</v>
      </c>
      <c r="E14">
        <v>29903</v>
      </c>
      <c r="F14">
        <v>31246</v>
      </c>
      <c r="G14">
        <v>31637</v>
      </c>
      <c r="H14">
        <v>31626</v>
      </c>
      <c r="I14">
        <v>31404</v>
      </c>
      <c r="J14">
        <v>32775</v>
      </c>
      <c r="K14">
        <v>31822</v>
      </c>
      <c r="L14">
        <v>31456</v>
      </c>
      <c r="M14">
        <v>31572</v>
      </c>
    </row>
    <row r="17" ht="12.75">
      <c r="B17" s="20" t="s">
        <v>26</v>
      </c>
    </row>
    <row r="18" ht="12.75">
      <c r="B18" t="s">
        <v>27</v>
      </c>
    </row>
    <row r="19" ht="12.75">
      <c r="B19" t="s">
        <v>28</v>
      </c>
    </row>
    <row r="20" ht="12.75">
      <c r="B20" t="s">
        <v>29</v>
      </c>
    </row>
    <row r="21" ht="12.75">
      <c r="B21" s="21" t="s">
        <v>30</v>
      </c>
    </row>
    <row r="22" ht="12.75">
      <c r="B22" t="s">
        <v>31</v>
      </c>
    </row>
    <row r="23" ht="12.75">
      <c r="B23" t="s">
        <v>32</v>
      </c>
    </row>
    <row r="24" ht="12.75">
      <c r="B24" t="s">
        <v>33</v>
      </c>
    </row>
  </sheetData>
  <sheetProtection selectLockedCells="1" selectUnlockedCells="1"/>
  <hyperlinks>
    <hyperlink ref="B17" r:id="rId1" display="http://www.bls.gov/data/inflation_calculator.htm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Schuman</cp:lastModifiedBy>
  <dcterms:modified xsi:type="dcterms:W3CDTF">2010-12-20T19:50:21Z</dcterms:modified>
  <cp:category/>
  <cp:version/>
  <cp:contentType/>
  <cp:contentStatus/>
  <cp:revision>9</cp:revision>
</cp:coreProperties>
</file>