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9" activeTab="0"/>
  </bookViews>
  <sheets>
    <sheet name="summary page" sheetId="1" r:id="rId1"/>
    <sheet name="FTE comparison" sheetId="2" r:id="rId2"/>
    <sheet name="1991" sheetId="3" r:id="rId3"/>
    <sheet name="1993" sheetId="4" r:id="rId4"/>
    <sheet name="1995" sheetId="5" r:id="rId5"/>
    <sheet name="1997" sheetId="6" r:id="rId6"/>
    <sheet name="1999" sheetId="7" r:id="rId7"/>
    <sheet name="2001" sheetId="8" r:id="rId8"/>
    <sheet name="2006" sheetId="9" r:id="rId9"/>
  </sheets>
  <definedNames/>
  <calcPr fullCalcOnLoad="1"/>
</workbook>
</file>

<file path=xl/sharedStrings.xml><?xml version="1.0" encoding="utf-8"?>
<sst xmlns="http://schemas.openxmlformats.org/spreadsheetml/2006/main" count="363" uniqueCount="132">
  <si>
    <t>Summary of Salaries by Title in 2010 Dollars</t>
  </si>
  <si>
    <t>Chief of Staff/Administrative Assistant</t>
  </si>
  <si>
    <t>Legislative Director</t>
  </si>
  <si>
    <t>Press Secretary/ Communications Director</t>
  </si>
  <si>
    <t>Office Manager</t>
  </si>
  <si>
    <t>Executive Assistant</t>
  </si>
  <si>
    <t>Legislative Assistant</t>
  </si>
  <si>
    <t>Scheduler</t>
  </si>
  <si>
    <t>System Administrator</t>
  </si>
  <si>
    <t>Assistant to the AA/ COS</t>
  </si>
  <si>
    <t>Correspondence Director</t>
  </si>
  <si>
    <t>Deputy Press Secretary</t>
  </si>
  <si>
    <t>Legislative Correspondent</t>
  </si>
  <si>
    <t>Receptionist/ Staff Assistant</t>
  </si>
  <si>
    <t>Average Hill Salary (Adjusted to 2010 Dollars)</t>
  </si>
  <si>
    <t>Full Time Equivalent Salary (2010)</t>
  </si>
  <si>
    <t>FTE Title</t>
  </si>
  <si>
    <t>FTE OCC Code</t>
  </si>
  <si>
    <t>FTE 25%</t>
  </si>
  <si>
    <t>FTE 75% salary</t>
  </si>
  <si>
    <t>Hill 25% salary</t>
  </si>
  <si>
    <t>Hill 75% salary</t>
  </si>
  <si>
    <t>% av. Diff from private sector</t>
  </si>
  <si>
    <t>% diff for 25%</t>
  </si>
  <si>
    <t>% diff for 75%</t>
  </si>
  <si>
    <t>Chief executives</t>
  </si>
  <si>
    <t>11_1011</t>
  </si>
  <si>
    <t>136600</t>
  </si>
  <si>
    <t>General and operations managers</t>
  </si>
  <si>
    <t>11_1021</t>
  </si>
  <si>
    <t>82830</t>
  </si>
  <si>
    <t>157060</t>
  </si>
  <si>
    <t>Senior Legislative Assistant</t>
  </si>
  <si>
    <t>Political Scientists</t>
  </si>
  <si>
    <t>19_3094</t>
  </si>
  <si>
    <t>Correspondence Clerks</t>
  </si>
  <si>
    <t>43_4021</t>
  </si>
  <si>
    <t>34810</t>
  </si>
  <si>
    <t>50440</t>
  </si>
  <si>
    <t>Executive Secretaries and Executive Administrative Assistants</t>
  </si>
  <si>
    <t>43_6011</t>
  </si>
  <si>
    <t>40270</t>
  </si>
  <si>
    <t>61620</t>
  </si>
  <si>
    <t>Public relations specialists</t>
  </si>
  <si>
    <t>27_3031</t>
  </si>
  <si>
    <t>57650</t>
  </si>
  <si>
    <t>108580</t>
  </si>
  <si>
    <t>Executive secretaries and administrative assistants</t>
  </si>
  <si>
    <t>Receptionists and Information Clerks</t>
  </si>
  <si>
    <t>43_4171</t>
  </si>
  <si>
    <t>24010</t>
  </si>
  <si>
    <t>36600</t>
  </si>
  <si>
    <t>Administrative Services Managers</t>
  </si>
  <si>
    <t>11_3011</t>
  </si>
  <si>
    <t>57750</t>
  </si>
  <si>
    <t>104540</t>
  </si>
  <si>
    <t>Average Hill Salary (Adjusted to 2010 Dollars) from 2009 spreadsheet</t>
  </si>
  <si>
    <t>FTE Equivalent from Source of DC Occupational Employment and Wage Estimates: ftp://ftp.bls.gov/pub/special.requests/oes/oesm09ma.zip</t>
  </si>
  <si>
    <t>Key for FTE OCC Codes: http://www.bls.gov/soc/major_groups.htm</t>
  </si>
  <si>
    <t>Salary (Unadjusted)</t>
  </si>
  <si>
    <t>Years in Current Position</t>
  </si>
  <si>
    <t>Years in previous position in that office</t>
  </si>
  <si>
    <t>Years in Congress</t>
  </si>
  <si>
    <t>Tenure: percent &lt;1 year in position</t>
  </si>
  <si>
    <t>Tenure: percent &lt;2 years in position</t>
  </si>
  <si>
    <t>Tenure: percent &lt;1 year in Congress</t>
  </si>
  <si>
    <t>Tenure: percent &lt;2 years in Congress</t>
  </si>
  <si>
    <t>salary in 2010</t>
  </si>
  <si>
    <t>34.5%</t>
  </si>
  <si>
    <t>39.3%</t>
  </si>
  <si>
    <t>22.6%</t>
  </si>
  <si>
    <t>20.5%</t>
  </si>
  <si>
    <t>42.5%</t>
  </si>
  <si>
    <t>36.4%</t>
  </si>
  <si>
    <t>63.5%</t>
  </si>
  <si>
    <t>61.2%</t>
  </si>
  <si>
    <t>73.0%</t>
  </si>
  <si>
    <t>Source:</t>
  </si>
  <si>
    <t>Inflation calculator from the Bureau of Labor Statistics:http://www.bls.gov/data/inflation_calculator.htm accessed in early December, 2010</t>
  </si>
  <si>
    <t>1991 U.S. Senate Employment Practices, Congressional Management Foundation Guidebook</t>
  </si>
  <si>
    <t>30.9%</t>
  </si>
  <si>
    <t>31.3%</t>
  </si>
  <si>
    <t>41.4%</t>
  </si>
  <si>
    <t>34.6%</t>
  </si>
  <si>
    <t>19.1 %</t>
  </si>
  <si>
    <t>40.8%</t>
  </si>
  <si>
    <t>37.8%</t>
  </si>
  <si>
    <t>3.7</t>
  </si>
  <si>
    <t>31.0%</t>
  </si>
  <si>
    <t>3.2</t>
  </si>
  <si>
    <t>31.4%</t>
  </si>
  <si>
    <t>33.3%14***</t>
  </si>
  <si>
    <t>47.1 %</t>
  </si>
  <si>
    <t>41.5%</t>
  </si>
  <si>
    <t>63.7%</t>
  </si>
  <si>
    <t>79.2%</t>
  </si>
  <si>
    <t>1993 U.S. Senate Employment Practices, Congressional Management Foundation Guidebook</t>
  </si>
  <si>
    <t>***How it is entered in the original document. It's clearly a mistake somehow but I didn't want to touch the data.</t>
  </si>
  <si>
    <t>29.6%</t>
  </si>
  <si>
    <t>26.5%</t>
  </si>
  <si>
    <t>50.0%</t>
  </si>
  <si>
    <t>65.4%</t>
  </si>
  <si>
    <t>23.4%</t>
  </si>
  <si>
    <t>31.1%</t>
  </si>
  <si>
    <t>2.8</t>
  </si>
  <si>
    <t>42.3%</t>
  </si>
  <si>
    <t>3.5</t>
  </si>
  <si>
    <t>38.1%</t>
  </si>
  <si>
    <t>3.8</t>
  </si>
  <si>
    <t>45.5%</t>
  </si>
  <si>
    <t>1.4</t>
  </si>
  <si>
    <t>74.4%</t>
  </si>
  <si>
    <t>4.3</t>
  </si>
  <si>
    <t>40.7%</t>
  </si>
  <si>
    <t>1.7</t>
  </si>
  <si>
    <t>61.7%</t>
  </si>
  <si>
    <t>1.1</t>
  </si>
  <si>
    <t>74.7%</t>
  </si>
  <si>
    <t>82.4%</t>
  </si>
  <si>
    <t>1995 U.S. Senate Employment Practices, Congressional Management Foundation Guidebook</t>
  </si>
  <si>
    <t>$83 ,156</t>
  </si>
  <si>
    <t>Executive Assistant (Personal Assistant)</t>
  </si>
  <si>
    <t>1997 U.S. Senate Employment Practices, Congressional Management Foundation Guidebook</t>
  </si>
  <si>
    <t>1999 U.S. Senate Employment Practices, Congressional Management Foundation Guidebook</t>
  </si>
  <si>
    <t>2001 Senate Staff Employment Study, Congressional Management Foundation Guidebook</t>
  </si>
  <si>
    <t>Previous Years in Congress</t>
  </si>
  <si>
    <t>3 – 6</t>
  </si>
  <si>
    <t>.</t>
  </si>
  <si>
    <t>1 – 3</t>
  </si>
  <si>
    <t xml:space="preserve"> 3 – 6</t>
  </si>
  <si>
    <t>&lt;1</t>
  </si>
  <si>
    <t>2006 US Senate Employment, Compensation, Hiring and Benefits Study – found cited in Koempel and Schneider's “Congressional Deskbook,” 5th Ed. 2007. Accessed Jan. 19, 2011 from http://books.google.com/books?id=z-K7j0VsxI4C&amp;lpg=PA122&amp;ots=wMv30Piq2j&amp;dq=2006%20U.S.%20Senate%20Employment%2CCompensation%2C%20Hiring%20and%20Benefits%20Study&amp;pg=PP1#v=onepage&amp;q=2006%20U.S.%20Senate%20Employment%2CCompensation%2C%20Hiring%20and%20Benefits%20Study&amp;f=fal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</si>
</sst>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#,##0;[Red]\-#,##0"/>
    <numFmt numFmtId="166" formatCode="mm/dd/yy"/>
  </numFmts>
  <fonts count="38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ont="1" applyFill="1" applyBorder="1" applyAlignment="1" applyProtection="1">
      <alignment horizontal="right" wrapText="1"/>
      <protection/>
    </xf>
    <xf numFmtId="10" fontId="0" fillId="0" borderId="0" xfId="0" applyNumberFormat="1" applyFont="1" applyFill="1" applyBorder="1" applyAlignment="1" applyProtection="1">
      <alignment horizontal="right" wrapText="1"/>
      <protection/>
    </xf>
    <xf numFmtId="10" fontId="0" fillId="0" borderId="0" xfId="0" applyNumberFormat="1" applyAlignment="1">
      <alignment horizontal="right" vertical="center"/>
    </xf>
    <xf numFmtId="49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right" vertical="center"/>
    </xf>
    <xf numFmtId="164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Alignment="1">
      <alignment vertical="center"/>
    </xf>
    <xf numFmtId="165" fontId="0" fillId="0" borderId="0" xfId="0" applyNumberFormat="1" applyFont="1" applyFill="1" applyBorder="1" applyAlignment="1" applyProtection="1">
      <alignment wrapText="1"/>
      <protection/>
    </xf>
    <xf numFmtId="165" fontId="3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wrapText="1"/>
      <protection/>
    </xf>
    <xf numFmtId="165" fontId="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ftp.bls.gov/pub/special.requests/oes/oesm09ma.zip" TargetMode="External" /><Relationship Id="rId2" Type="http://schemas.openxmlformats.org/officeDocument/2006/relationships/hyperlink" Target="http://www.bls.gov/soc/major_groups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Relationship Id="rId2" Type="http://schemas.openxmlformats.org/officeDocument/2006/relationships/hyperlink" Target="http://www.bls.gov/data/inflation_calculator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data/inflation_calculator.htm" TargetMode="External" /><Relationship Id="rId2" Type="http://schemas.openxmlformats.org/officeDocument/2006/relationships/hyperlink" Target="http://books.google.com/books?id=z-K7j0VsxI4C&amp;lpg=PA122&amp;ots=wMv30Piq2j&amp;dq=2006%20U.S.%20Senate%20Employment%2CCompensation%2C%20Hiring%20and%20Benefits%20Study&amp;pg=PP1#v=onepage&amp;q=2006%20U.S.%20Senate%20Employment%2CCompensation%2C%20Hiring%20and%20Benefits%20Study&amp;f=fal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B14" sqref="B14"/>
    </sheetView>
  </sheetViews>
  <sheetFormatPr defaultColWidth="9.140625" defaultRowHeight="12.75" customHeight="1"/>
  <cols>
    <col min="1" max="1" width="40.28125" style="0" customWidth="1"/>
    <col min="2" max="24" width="11.57421875" style="0" customWidth="1"/>
  </cols>
  <sheetData>
    <row r="1" spans="1:24" ht="12.75" customHeight="1">
      <c r="A1" s="1" t="s">
        <v>0</v>
      </c>
      <c r="B1" s="2">
        <v>2006</v>
      </c>
      <c r="C1" s="2">
        <v>2001</v>
      </c>
      <c r="D1" s="2">
        <v>1999</v>
      </c>
      <c r="E1" s="2">
        <v>1997</v>
      </c>
      <c r="F1" s="2">
        <v>1995</v>
      </c>
      <c r="G1" s="2">
        <v>1993</v>
      </c>
      <c r="H1" s="2">
        <v>1991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customHeight="1">
      <c r="A2" s="3" t="s">
        <v>1</v>
      </c>
      <c r="B2" s="4">
        <v>164155.28</v>
      </c>
      <c r="C2" s="4">
        <v>156792.24</v>
      </c>
      <c r="D2" s="4">
        <v>152577.68</v>
      </c>
      <c r="E2" s="4">
        <v>148954.66</v>
      </c>
      <c r="F2" s="4">
        <v>145706.91</v>
      </c>
      <c r="G2" s="4">
        <v>148362.59</v>
      </c>
      <c r="H2" s="4">
        <v>130239.63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 customHeight="1">
      <c r="A3" s="3" t="s">
        <v>2</v>
      </c>
      <c r="B3" s="4">
        <v>126498.44</v>
      </c>
      <c r="C3" s="4">
        <v>119325.02</v>
      </c>
      <c r="D3" s="4">
        <v>119679.5</v>
      </c>
      <c r="E3" s="4">
        <v>112976.1</v>
      </c>
      <c r="F3" s="4">
        <v>114662.54</v>
      </c>
      <c r="G3" s="4">
        <v>114457.52</v>
      </c>
      <c r="H3" s="4">
        <v>105347.3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3" t="s">
        <v>3</v>
      </c>
      <c r="B4" s="4">
        <v>71416.58</v>
      </c>
      <c r="C4" s="4">
        <v>92781.54</v>
      </c>
      <c r="D4" s="4">
        <v>85549.68</v>
      </c>
      <c r="E4" s="4">
        <v>81354.59</v>
      </c>
      <c r="F4" s="4">
        <v>79556.1</v>
      </c>
      <c r="G4" s="4">
        <v>85563.97</v>
      </c>
      <c r="H4" s="4">
        <v>85539.75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.75" customHeight="1">
      <c r="A5" s="3" t="s">
        <v>4</v>
      </c>
      <c r="B5" s="4">
        <v>84654.62</v>
      </c>
      <c r="C5" s="4">
        <v>81871.35</v>
      </c>
      <c r="D5" s="4">
        <v>75036.92</v>
      </c>
      <c r="E5" s="4">
        <v>67070.22</v>
      </c>
      <c r="F5" s="4">
        <v>73183.26</v>
      </c>
      <c r="G5" s="4">
        <v>68267.37</v>
      </c>
      <c r="H5" s="4">
        <v>74507.27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2.75" customHeight="1">
      <c r="A6" s="3" t="s">
        <v>5</v>
      </c>
      <c r="B6" s="4">
        <v>73615.53</v>
      </c>
      <c r="C6" s="4">
        <v>73665.01</v>
      </c>
      <c r="D6" s="4">
        <v>65505.8</v>
      </c>
      <c r="E6" s="4">
        <v>64070.42</v>
      </c>
      <c r="F6" s="4">
        <v>72785.49</v>
      </c>
      <c r="G6" s="4">
        <v>73191.36</v>
      </c>
      <c r="H6" s="4">
        <v>73455.41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 customHeight="1">
      <c r="A7" s="3" t="s">
        <v>6</v>
      </c>
      <c r="B7" s="4">
        <v>72240.78</v>
      </c>
      <c r="C7" s="4">
        <v>67079</v>
      </c>
      <c r="D7" s="4">
        <v>63186.5</v>
      </c>
      <c r="E7" s="4">
        <v>63469.92</v>
      </c>
      <c r="F7" s="4">
        <v>62234.67</v>
      </c>
      <c r="G7" s="4">
        <v>67992.73</v>
      </c>
      <c r="H7" s="4">
        <v>65418.4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75" customHeight="1">
      <c r="A8" s="3" t="s">
        <v>7</v>
      </c>
      <c r="B8" s="4">
        <v>68828.25</v>
      </c>
      <c r="C8" s="4">
        <v>58359.22</v>
      </c>
      <c r="D8" s="4">
        <v>57947.14</v>
      </c>
      <c r="E8" s="4">
        <v>56015.26</v>
      </c>
      <c r="F8" s="4">
        <v>52124.54</v>
      </c>
      <c r="G8" s="4">
        <v>53173.97</v>
      </c>
      <c r="H8" s="4">
        <v>55072.75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2.75" customHeight="1">
      <c r="A9" t="s">
        <v>8</v>
      </c>
      <c r="B9" s="4">
        <v>65930.57</v>
      </c>
      <c r="C9" s="4">
        <v>54435.2</v>
      </c>
      <c r="D9" s="4">
        <v>51846.54</v>
      </c>
      <c r="E9" s="4">
        <v>48667.93</v>
      </c>
      <c r="F9" s="4">
        <v>52108.8</v>
      </c>
      <c r="G9" s="4">
        <v>51111.12</v>
      </c>
      <c r="H9" s="4">
        <v>48052.37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75" customHeight="1">
      <c r="A10" s="3" t="s">
        <v>9</v>
      </c>
      <c r="B10" s="4">
        <v>41426.31</v>
      </c>
      <c r="C10" s="4">
        <v>41452.8</v>
      </c>
      <c r="D10" s="4">
        <v>41556.29</v>
      </c>
      <c r="E10" s="4">
        <v>40529.89</v>
      </c>
      <c r="F10" s="4">
        <v>41502.18</v>
      </c>
      <c r="G10" s="4">
        <v>43814.92</v>
      </c>
      <c r="H10" s="4">
        <v>44900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 customHeight="1">
      <c r="A11" s="3" t="s">
        <v>10</v>
      </c>
      <c r="C11" s="4">
        <v>46492.35</v>
      </c>
      <c r="D11" s="4">
        <v>47477.57</v>
      </c>
      <c r="E11" s="4">
        <v>44219.85</v>
      </c>
      <c r="F11" s="4">
        <v>44209.28</v>
      </c>
      <c r="G11" s="4">
        <v>43511.6</v>
      </c>
      <c r="H11" s="4">
        <v>44879.19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.75" customHeight="1">
      <c r="A12" s="3" t="s">
        <v>11</v>
      </c>
      <c r="B12" s="4">
        <v>44132.54</v>
      </c>
      <c r="C12" s="4">
        <v>46702.89</v>
      </c>
      <c r="D12" s="4">
        <v>41290.59</v>
      </c>
      <c r="E12" s="4">
        <v>41312.44</v>
      </c>
      <c r="F12" s="4">
        <v>43402.3</v>
      </c>
      <c r="G12" s="4">
        <v>42600.14</v>
      </c>
      <c r="H12" s="4">
        <v>41123.25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.75" customHeight="1">
      <c r="A13" s="3" t="s">
        <v>12</v>
      </c>
      <c r="B13" s="4">
        <v>35479.53</v>
      </c>
      <c r="C13" s="4">
        <v>32954.65</v>
      </c>
      <c r="D13" s="4">
        <v>33017.29</v>
      </c>
      <c r="E13" s="4">
        <v>32890.45</v>
      </c>
      <c r="F13" s="4">
        <v>32626.84</v>
      </c>
      <c r="G13" s="4">
        <v>33819.05</v>
      </c>
      <c r="H13" s="4">
        <v>33614.57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 customHeight="1">
      <c r="A14" s="3" t="s">
        <v>13</v>
      </c>
      <c r="B14" s="4">
        <v>32085.38</v>
      </c>
      <c r="C14" s="4">
        <v>30387.48</v>
      </c>
      <c r="D14" s="4">
        <v>29454.58</v>
      </c>
      <c r="E14" s="4">
        <v>30393.34</v>
      </c>
      <c r="F14" s="4">
        <v>29822.45</v>
      </c>
      <c r="G14" s="4">
        <v>30342.23</v>
      </c>
      <c r="H14" s="4">
        <v>32204.09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9" ht="12.75" customHeight="1">
      <c r="A15" s="3"/>
      <c r="I15" s="6"/>
    </row>
    <row r="17" spans="1:9" ht="12.75" customHeight="1">
      <c r="A17" s="3"/>
      <c r="I17" s="6"/>
    </row>
    <row r="18" ht="12.75" customHeight="1">
      <c r="A18" s="3"/>
    </row>
    <row r="19" ht="12.75" customHeight="1">
      <c r="A19" s="3"/>
    </row>
    <row r="21" ht="12.75" customHeight="1">
      <c r="A21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D1">
      <selection activeCell="G31" sqref="G31"/>
    </sheetView>
  </sheetViews>
  <sheetFormatPr defaultColWidth="11.57421875" defaultRowHeight="12.75"/>
  <cols>
    <col min="1" max="1" width="35.57421875" style="0" customWidth="1"/>
    <col min="2" max="2" width="38.421875" style="7" customWidth="1"/>
    <col min="3" max="3" width="11.57421875" style="0" customWidth="1"/>
    <col min="4" max="4" width="24.7109375" style="0" customWidth="1"/>
    <col min="5" max="7" width="11.57421875" style="0" customWidth="1"/>
    <col min="8" max="9" width="11.57421875" style="7" customWidth="1"/>
  </cols>
  <sheetData>
    <row r="1" spans="1:12" ht="12.75">
      <c r="A1">
        <v>2009</v>
      </c>
      <c r="B1" s="8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s="8" t="s">
        <v>20</v>
      </c>
      <c r="I1" s="8" t="s">
        <v>21</v>
      </c>
      <c r="J1" t="s">
        <v>22</v>
      </c>
      <c r="K1" t="s">
        <v>23</v>
      </c>
      <c r="L1" t="s">
        <v>24</v>
      </c>
    </row>
    <row r="2" spans="1:12" ht="12.75">
      <c r="A2" s="9" t="str">
        <f>'summary page'!A2</f>
        <v>Chief of Staff/Administrative Assistant</v>
      </c>
      <c r="B2" s="10" t="e">
        <f>'summary page'!#REF!</f>
        <v>#REF!</v>
      </c>
      <c r="C2">
        <v>189790</v>
      </c>
      <c r="D2" t="s">
        <v>25</v>
      </c>
      <c r="E2" s="11" t="s">
        <v>26</v>
      </c>
      <c r="F2" s="12" t="s">
        <v>27</v>
      </c>
      <c r="G2" s="7"/>
      <c r="H2" s="8">
        <v>120000</v>
      </c>
      <c r="I2" s="8">
        <v>157250</v>
      </c>
      <c r="J2" s="9" t="e">
        <f aca="true" t="shared" si="0" ref="J2:J10">((C2/B2-1)*100)</f>
        <v>#REF!</v>
      </c>
      <c r="L2" s="9"/>
    </row>
    <row r="3" spans="1:12" ht="12.75">
      <c r="A3" s="9" t="str">
        <f>'summary page'!A3</f>
        <v>Legislative Director</v>
      </c>
      <c r="B3" s="10" t="e">
        <f>'summary page'!#REF!</f>
        <v>#REF!</v>
      </c>
      <c r="C3">
        <v>128300</v>
      </c>
      <c r="D3" t="s">
        <v>28</v>
      </c>
      <c r="E3" s="11" t="s">
        <v>29</v>
      </c>
      <c r="F3" s="12" t="s">
        <v>30</v>
      </c>
      <c r="G3" s="12" t="s">
        <v>31</v>
      </c>
      <c r="H3" s="8">
        <v>75000</v>
      </c>
      <c r="I3" s="8">
        <v>90000</v>
      </c>
      <c r="J3" s="9" t="e">
        <f t="shared" si="0"/>
        <v>#REF!</v>
      </c>
      <c r="K3" s="9">
        <f aca="true" t="shared" si="1" ref="K3:L10">((F3/H3-1)*100)</f>
        <v>10.440000000000005</v>
      </c>
      <c r="L3" s="9">
        <f t="shared" si="1"/>
        <v>74.5111111111111</v>
      </c>
    </row>
    <row r="4" spans="1:12" ht="12.75">
      <c r="A4" s="9" t="s">
        <v>32</v>
      </c>
      <c r="B4" s="10" t="e">
        <f>'summary page'!#REF!</f>
        <v>#REF!</v>
      </c>
      <c r="C4">
        <v>115030</v>
      </c>
      <c r="D4" t="s">
        <v>33</v>
      </c>
      <c r="E4" t="s">
        <v>34</v>
      </c>
      <c r="F4">
        <v>92710</v>
      </c>
      <c r="G4">
        <v>133550</v>
      </c>
      <c r="H4" s="8">
        <v>50000</v>
      </c>
      <c r="I4" s="8">
        <v>68681</v>
      </c>
      <c r="J4" s="9" t="e">
        <f t="shared" si="0"/>
        <v>#REF!</v>
      </c>
      <c r="K4" s="9">
        <f t="shared" si="1"/>
        <v>85.42</v>
      </c>
      <c r="L4" s="9">
        <f t="shared" si="1"/>
        <v>94.44970224661841</v>
      </c>
    </row>
    <row r="5" spans="1:12" ht="12.75">
      <c r="A5" s="9" t="str">
        <f>'summary page'!A5</f>
        <v>Office Manager</v>
      </c>
      <c r="B5" s="10" t="e">
        <f>'summary page'!#REF!</f>
        <v>#REF!</v>
      </c>
      <c r="C5">
        <v>115030</v>
      </c>
      <c r="D5" t="s">
        <v>33</v>
      </c>
      <c r="E5" t="s">
        <v>34</v>
      </c>
      <c r="F5">
        <v>92710</v>
      </c>
      <c r="G5">
        <v>133550</v>
      </c>
      <c r="H5" s="8">
        <v>38520</v>
      </c>
      <c r="I5" s="8">
        <v>50000</v>
      </c>
      <c r="J5" s="9" t="e">
        <f t="shared" si="0"/>
        <v>#REF!</v>
      </c>
      <c r="K5" s="9">
        <f t="shared" si="1"/>
        <v>140.68016614745588</v>
      </c>
      <c r="L5" s="9">
        <f t="shared" si="1"/>
        <v>167.1</v>
      </c>
    </row>
    <row r="6" spans="1:12" ht="12.75">
      <c r="A6" s="9" t="str">
        <f>'summary page'!A6</f>
        <v>Executive Assistant</v>
      </c>
      <c r="B6" s="10" t="e">
        <f>'summary page'!#REF!</f>
        <v>#REF!</v>
      </c>
      <c r="C6">
        <v>41670</v>
      </c>
      <c r="D6" t="s">
        <v>35</v>
      </c>
      <c r="E6" t="s">
        <v>36</v>
      </c>
      <c r="F6" s="12" t="s">
        <v>37</v>
      </c>
      <c r="G6" s="12" t="s">
        <v>38</v>
      </c>
      <c r="H6" s="8">
        <v>32000</v>
      </c>
      <c r="I6" s="8">
        <v>37000</v>
      </c>
      <c r="J6" s="9" t="e">
        <f t="shared" si="0"/>
        <v>#REF!</v>
      </c>
      <c r="K6" s="9">
        <f t="shared" si="1"/>
        <v>8.781250000000007</v>
      </c>
      <c r="L6" s="9">
        <f t="shared" si="1"/>
        <v>36.32432432432433</v>
      </c>
    </row>
    <row r="7" spans="1:12" ht="12.75">
      <c r="A7" s="9" t="str">
        <f>'summary page'!A7</f>
        <v>Legislative Assistant</v>
      </c>
      <c r="B7" s="10" t="e">
        <f>'summary page'!#REF!</f>
        <v>#REF!</v>
      </c>
      <c r="C7">
        <v>51840</v>
      </c>
      <c r="D7" t="s">
        <v>39</v>
      </c>
      <c r="E7" s="11" t="s">
        <v>40</v>
      </c>
      <c r="F7" s="12" t="s">
        <v>41</v>
      </c>
      <c r="G7" s="12" t="s">
        <v>42</v>
      </c>
      <c r="H7" s="8">
        <v>42500</v>
      </c>
      <c r="I7" s="8">
        <v>73000</v>
      </c>
      <c r="J7" s="9" t="e">
        <f t="shared" si="0"/>
        <v>#REF!</v>
      </c>
      <c r="K7" s="9">
        <f t="shared" si="1"/>
        <v>-5.247058823529416</v>
      </c>
      <c r="L7" s="9">
        <f t="shared" si="1"/>
        <v>-15.58904109589041</v>
      </c>
    </row>
    <row r="8" spans="1:12" ht="12.75">
      <c r="A8" s="9" t="str">
        <f>'summary page'!A8</f>
        <v>Scheduler</v>
      </c>
      <c r="B8" s="10" t="e">
        <f>'summary page'!#REF!</f>
        <v>#REF!</v>
      </c>
      <c r="C8">
        <v>91690</v>
      </c>
      <c r="D8" t="s">
        <v>43</v>
      </c>
      <c r="E8" s="11" t="s">
        <v>44</v>
      </c>
      <c r="F8" s="12" t="s">
        <v>45</v>
      </c>
      <c r="G8" s="12" t="s">
        <v>46</v>
      </c>
      <c r="H8" s="8">
        <v>47000</v>
      </c>
      <c r="I8" s="8">
        <v>71523</v>
      </c>
      <c r="J8" s="9" t="e">
        <f t="shared" si="0"/>
        <v>#REF!</v>
      </c>
      <c r="K8" s="9">
        <f t="shared" si="1"/>
        <v>22.659574468085108</v>
      </c>
      <c r="L8" s="9">
        <f t="shared" si="1"/>
        <v>51.81130545418957</v>
      </c>
    </row>
    <row r="9" spans="1:12" ht="12.75">
      <c r="A9" s="9" t="str">
        <f>'summary page'!A9</f>
        <v>System Administrator</v>
      </c>
      <c r="B9" s="10" t="e">
        <f>'summary page'!#REF!</f>
        <v>#REF!</v>
      </c>
      <c r="C9">
        <v>51840</v>
      </c>
      <c r="D9" t="s">
        <v>47</v>
      </c>
      <c r="E9" s="11" t="s">
        <v>40</v>
      </c>
      <c r="F9" s="12" t="s">
        <v>41</v>
      </c>
      <c r="G9" s="12" t="s">
        <v>42</v>
      </c>
      <c r="H9" s="8">
        <v>37500</v>
      </c>
      <c r="I9" s="8">
        <v>55000</v>
      </c>
      <c r="J9" s="9" t="e">
        <f t="shared" si="0"/>
        <v>#REF!</v>
      </c>
      <c r="K9" s="9">
        <f t="shared" si="1"/>
        <v>7.386666666666675</v>
      </c>
      <c r="L9" s="9">
        <f t="shared" si="1"/>
        <v>12.036363636363646</v>
      </c>
    </row>
    <row r="10" spans="1:12" ht="12.75">
      <c r="A10" s="9" t="str">
        <f>'summary page'!A10</f>
        <v>Assistant to the AA/ COS</v>
      </c>
      <c r="B10" s="10" t="e">
        <f>'summary page'!#REF!</f>
        <v>#REF!</v>
      </c>
      <c r="C10">
        <v>30550</v>
      </c>
      <c r="D10" t="s">
        <v>48</v>
      </c>
      <c r="E10" s="11" t="s">
        <v>49</v>
      </c>
      <c r="F10" s="12" t="s">
        <v>50</v>
      </c>
      <c r="G10" s="12" t="s">
        <v>51</v>
      </c>
      <c r="H10" s="8">
        <v>27500</v>
      </c>
      <c r="I10" s="8">
        <v>32800</v>
      </c>
      <c r="J10" s="9" t="e">
        <f t="shared" si="0"/>
        <v>#REF!</v>
      </c>
      <c r="K10" s="9">
        <f t="shared" si="1"/>
        <v>-12.690909090909086</v>
      </c>
      <c r="L10" s="9">
        <f t="shared" si="1"/>
        <v>11.585365853658548</v>
      </c>
    </row>
    <row r="11" spans="1:9" ht="12.75">
      <c r="A11" s="9" t="str">
        <f>'summary page'!A11</f>
        <v>Correspondence Director</v>
      </c>
      <c r="B11" s="10" t="e">
        <f>'summary page'!#REF!</f>
        <v>#REF!</v>
      </c>
      <c r="C11">
        <v>83800</v>
      </c>
      <c r="D11" t="s">
        <v>52</v>
      </c>
      <c r="E11" s="11" t="s">
        <v>53</v>
      </c>
      <c r="F11" s="12" t="s">
        <v>54</v>
      </c>
      <c r="G11" s="12" t="s">
        <v>55</v>
      </c>
      <c r="H11" s="8"/>
      <c r="I11" s="8"/>
    </row>
    <row r="15" spans="2:4" ht="12.75">
      <c r="B15" s="13"/>
      <c r="D15" s="11"/>
    </row>
    <row r="17" ht="12.75">
      <c r="B17" s="7" t="s">
        <v>56</v>
      </c>
    </row>
    <row r="18" ht="12.75">
      <c r="B18" s="13" t="s">
        <v>57</v>
      </c>
    </row>
    <row r="19" ht="12.75">
      <c r="B19" s="13" t="s">
        <v>58</v>
      </c>
    </row>
  </sheetData>
  <sheetProtection selectLockedCells="1" selectUnlockedCells="1"/>
  <hyperlinks>
    <hyperlink ref="B18" r:id="rId1" display="FTE Equivalent from Source of DC Occupational Employment and Wage Estimates: ftp://ftp.bls.gov/pub/special.requests/oes/oesm09ma.zip"/>
    <hyperlink ref="B19" r:id="rId2" display="Key for FTE OCC Codes: http://www.bls.gov/soc/major_groups.htm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J2" sqref="J2"/>
    </sheetView>
  </sheetViews>
  <sheetFormatPr defaultColWidth="11.57421875" defaultRowHeight="12.75"/>
  <cols>
    <col min="1" max="1" width="31.8515625" style="0" customWidth="1"/>
  </cols>
  <sheetData>
    <row r="1" spans="1:10" s="14" customFormat="1" ht="51">
      <c r="A1" s="3">
        <v>1991</v>
      </c>
      <c r="B1" s="3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14" t="s">
        <v>64</v>
      </c>
      <c r="H1" s="3" t="s">
        <v>65</v>
      </c>
      <c r="I1" s="14" t="s">
        <v>66</v>
      </c>
      <c r="J1" s="14" t="s">
        <v>67</v>
      </c>
    </row>
    <row r="2" spans="1:10" ht="25.5">
      <c r="A2" s="3" t="s">
        <v>1</v>
      </c>
      <c r="B2" s="15">
        <v>81349</v>
      </c>
      <c r="C2" s="16">
        <v>3.5</v>
      </c>
      <c r="D2" s="16">
        <v>6</v>
      </c>
      <c r="E2" s="16">
        <v>9.2</v>
      </c>
      <c r="F2" s="17" t="s">
        <v>68</v>
      </c>
      <c r="G2" s="18">
        <v>0.5</v>
      </c>
      <c r="H2" s="19">
        <v>0.019000000000000003</v>
      </c>
      <c r="I2" s="19">
        <v>0.111</v>
      </c>
      <c r="J2" s="4">
        <v>130239.63</v>
      </c>
    </row>
    <row r="3" spans="1:10" ht="12.75">
      <c r="A3" s="3" t="s">
        <v>2</v>
      </c>
      <c r="B3" s="15">
        <v>65801</v>
      </c>
      <c r="C3" s="16">
        <v>2.9</v>
      </c>
      <c r="D3" s="16">
        <v>5.3</v>
      </c>
      <c r="E3" s="16">
        <v>7.7</v>
      </c>
      <c r="F3" s="18">
        <v>0.348</v>
      </c>
      <c r="G3" s="18">
        <v>0.5870000000000001</v>
      </c>
      <c r="H3" s="19">
        <v>0.08900000000000001</v>
      </c>
      <c r="I3" s="19">
        <v>0.2</v>
      </c>
      <c r="J3" s="4">
        <v>105347.3</v>
      </c>
    </row>
    <row r="4" spans="1:10" ht="25.5">
      <c r="A4" s="3" t="s">
        <v>3</v>
      </c>
      <c r="B4" s="15">
        <v>53429</v>
      </c>
      <c r="C4" s="16">
        <v>2.8</v>
      </c>
      <c r="D4" s="16">
        <v>3.6</v>
      </c>
      <c r="E4" s="16">
        <v>5.4</v>
      </c>
      <c r="F4" s="17" t="s">
        <v>69</v>
      </c>
      <c r="G4" s="18">
        <v>0.6609999999999999</v>
      </c>
      <c r="H4" s="19">
        <v>0.127</v>
      </c>
      <c r="I4" s="19">
        <v>0.255</v>
      </c>
      <c r="J4" s="4">
        <v>85539.75</v>
      </c>
    </row>
    <row r="5" spans="1:10" ht="12.75">
      <c r="A5" s="3" t="s">
        <v>4</v>
      </c>
      <c r="B5" s="15">
        <v>46538</v>
      </c>
      <c r="C5" s="16">
        <v>4.8</v>
      </c>
      <c r="D5" s="16">
        <v>7.3</v>
      </c>
      <c r="E5" s="16">
        <v>11.6</v>
      </c>
      <c r="F5" s="18">
        <v>0.22899999999999998</v>
      </c>
      <c r="G5" s="18">
        <v>0.396</v>
      </c>
      <c r="H5" s="19">
        <v>0.021</v>
      </c>
      <c r="I5" s="19">
        <v>0.021</v>
      </c>
      <c r="J5" s="4">
        <v>74507.27</v>
      </c>
    </row>
    <row r="6" spans="1:12" ht="12.75">
      <c r="A6" s="3" t="s">
        <v>5</v>
      </c>
      <c r="B6" s="15">
        <v>45881</v>
      </c>
      <c r="C6" s="16">
        <v>6.6</v>
      </c>
      <c r="D6" s="16">
        <v>7.4</v>
      </c>
      <c r="E6" s="16">
        <v>12</v>
      </c>
      <c r="F6" s="17" t="s">
        <v>70</v>
      </c>
      <c r="G6" s="18">
        <v>0.321</v>
      </c>
      <c r="H6" s="19">
        <v>0.08</v>
      </c>
      <c r="I6" s="19">
        <v>0.16</v>
      </c>
      <c r="J6" s="4">
        <v>73455.41</v>
      </c>
      <c r="L6" s="20"/>
    </row>
    <row r="7" spans="1:10" ht="12.75">
      <c r="A7" s="3" t="s">
        <v>6</v>
      </c>
      <c r="B7" s="15">
        <v>40861</v>
      </c>
      <c r="C7" s="16">
        <v>3.1</v>
      </c>
      <c r="D7" s="16">
        <v>3.8</v>
      </c>
      <c r="E7" s="16">
        <v>5.2</v>
      </c>
      <c r="F7" s="18">
        <v>0.335</v>
      </c>
      <c r="G7" s="18">
        <v>0.5670000000000001</v>
      </c>
      <c r="H7" s="19">
        <v>0.157</v>
      </c>
      <c r="I7" s="19">
        <v>0.318</v>
      </c>
      <c r="J7" s="4">
        <v>65418.4</v>
      </c>
    </row>
    <row r="8" spans="1:12" ht="12.75">
      <c r="A8" s="3" t="s">
        <v>7</v>
      </c>
      <c r="B8" s="15">
        <v>34399</v>
      </c>
      <c r="C8" s="16">
        <v>3.7</v>
      </c>
      <c r="D8" s="16">
        <v>4.4</v>
      </c>
      <c r="E8" s="16">
        <v>6.2</v>
      </c>
      <c r="F8" s="17" t="s">
        <v>71</v>
      </c>
      <c r="G8" s="18">
        <v>0.564</v>
      </c>
      <c r="H8" s="19">
        <v>0.053</v>
      </c>
      <c r="I8" s="19">
        <v>0.184</v>
      </c>
      <c r="J8" s="4">
        <v>55072.75</v>
      </c>
      <c r="L8" s="20"/>
    </row>
    <row r="9" spans="1:12" ht="12.75">
      <c r="A9" t="s">
        <v>8</v>
      </c>
      <c r="B9" s="21">
        <v>30014</v>
      </c>
      <c r="C9" s="22">
        <v>4.1</v>
      </c>
      <c r="D9" s="22">
        <v>5</v>
      </c>
      <c r="E9" s="22">
        <v>8.2</v>
      </c>
      <c r="F9" s="19">
        <v>0.22</v>
      </c>
      <c r="G9" s="19">
        <v>0.488</v>
      </c>
      <c r="H9" s="19">
        <v>0.098</v>
      </c>
      <c r="I9" s="19">
        <v>0.195</v>
      </c>
      <c r="J9" s="4">
        <v>48052.37</v>
      </c>
      <c r="L9" s="20"/>
    </row>
    <row r="10" spans="1:12" ht="12.75">
      <c r="A10" s="3" t="s">
        <v>9</v>
      </c>
      <c r="B10" s="15">
        <v>28045</v>
      </c>
      <c r="C10" s="16">
        <v>2.7</v>
      </c>
      <c r="D10" s="16">
        <v>3.3</v>
      </c>
      <c r="E10" s="16">
        <v>4.8</v>
      </c>
      <c r="F10" s="17" t="s">
        <v>72</v>
      </c>
      <c r="G10" s="18">
        <v>0.775</v>
      </c>
      <c r="H10" s="19">
        <v>0.231</v>
      </c>
      <c r="I10" s="19">
        <v>0.59</v>
      </c>
      <c r="J10" s="4">
        <v>44900</v>
      </c>
      <c r="K10" s="20"/>
      <c r="L10" s="20"/>
    </row>
    <row r="11" spans="1:12" ht="12.75">
      <c r="A11" s="3" t="s">
        <v>10</v>
      </c>
      <c r="B11" s="15">
        <v>28032</v>
      </c>
      <c r="C11" s="16">
        <v>4.2</v>
      </c>
      <c r="D11" s="16">
        <v>5.9</v>
      </c>
      <c r="E11" s="16">
        <v>8.5</v>
      </c>
      <c r="F11" s="17" t="s">
        <v>73</v>
      </c>
      <c r="G11" s="18">
        <v>0.545</v>
      </c>
      <c r="H11" s="19">
        <v>0.172</v>
      </c>
      <c r="I11" s="19">
        <v>0.31</v>
      </c>
      <c r="J11" s="4">
        <v>44879.19</v>
      </c>
      <c r="L11" s="20"/>
    </row>
    <row r="12" spans="1:12" ht="12.75">
      <c r="A12" s="3" t="s">
        <v>11</v>
      </c>
      <c r="B12" s="15">
        <v>25686</v>
      </c>
      <c r="C12" s="16">
        <v>1.4</v>
      </c>
      <c r="D12" s="16">
        <v>1.8</v>
      </c>
      <c r="E12" s="16">
        <v>2.2</v>
      </c>
      <c r="F12" s="17" t="s">
        <v>74</v>
      </c>
      <c r="G12" s="18">
        <v>0.8079999999999999</v>
      </c>
      <c r="H12" s="19">
        <v>0.42</v>
      </c>
      <c r="I12" s="19">
        <v>0.6</v>
      </c>
      <c r="J12" s="4">
        <v>41123.25</v>
      </c>
      <c r="K12" s="20"/>
      <c r="L12" s="20"/>
    </row>
    <row r="13" spans="1:12" ht="12.75">
      <c r="A13" s="3" t="s">
        <v>12</v>
      </c>
      <c r="B13" s="15">
        <v>20996</v>
      </c>
      <c r="C13" s="16">
        <v>1.3</v>
      </c>
      <c r="D13" s="16">
        <v>1.6</v>
      </c>
      <c r="E13" s="16">
        <v>1.8</v>
      </c>
      <c r="F13" s="17" t="s">
        <v>75</v>
      </c>
      <c r="G13" s="18">
        <v>0.8909999999999999</v>
      </c>
      <c r="H13" s="19">
        <v>0.354</v>
      </c>
      <c r="I13" s="19">
        <v>0.778</v>
      </c>
      <c r="J13" s="4">
        <v>33614.57</v>
      </c>
      <c r="L13" s="20"/>
    </row>
    <row r="14" spans="1:12" ht="12.75">
      <c r="A14" s="3" t="s">
        <v>13</v>
      </c>
      <c r="B14" s="15">
        <v>20115</v>
      </c>
      <c r="C14" s="16">
        <v>1.8</v>
      </c>
      <c r="D14" s="16">
        <v>1.8</v>
      </c>
      <c r="E14" s="16">
        <v>2</v>
      </c>
      <c r="F14" s="17" t="s">
        <v>76</v>
      </c>
      <c r="G14" s="19">
        <v>0.85</v>
      </c>
      <c r="H14" s="19">
        <v>0.653</v>
      </c>
      <c r="I14" s="19">
        <v>0.8320000000000001</v>
      </c>
      <c r="J14" s="4">
        <v>32204.09</v>
      </c>
      <c r="K14" s="20"/>
      <c r="L14" s="20"/>
    </row>
    <row r="15" spans="1:12" ht="12.75">
      <c r="A15" s="3"/>
      <c r="B15" s="3"/>
      <c r="C15" s="3"/>
      <c r="D15" s="3"/>
      <c r="E15" s="3"/>
      <c r="F15" s="23"/>
      <c r="G15" s="3"/>
      <c r="J15" s="20"/>
      <c r="L15" s="20"/>
    </row>
    <row r="16" spans="1:12" ht="12.75">
      <c r="A16" s="3"/>
      <c r="B16" s="3"/>
      <c r="C16" s="3"/>
      <c r="D16" s="3"/>
      <c r="E16" s="3"/>
      <c r="F16" s="23"/>
      <c r="G16" s="23"/>
      <c r="K16" s="20"/>
      <c r="L16" s="20"/>
    </row>
    <row r="17" spans="1:7" ht="12.75">
      <c r="A17" s="3"/>
      <c r="B17" s="3"/>
      <c r="C17" s="3"/>
      <c r="D17" s="3"/>
      <c r="E17" s="3"/>
      <c r="F17" s="23"/>
      <c r="G17" s="3"/>
    </row>
    <row r="18" spans="1:7" ht="12.75">
      <c r="A18" s="3"/>
      <c r="B18" s="3"/>
      <c r="C18" s="3"/>
      <c r="D18" s="3"/>
      <c r="E18" s="3"/>
      <c r="F18" s="23"/>
      <c r="G18" s="23"/>
    </row>
    <row r="19" ht="12.75">
      <c r="A19" s="3"/>
    </row>
    <row r="20" spans="1:7" ht="12.75">
      <c r="A20" s="3"/>
      <c r="G20" s="20"/>
    </row>
    <row r="21" ht="12.75">
      <c r="A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t="s">
        <v>77</v>
      </c>
      <c r="C24" s="3"/>
      <c r="D24" s="3"/>
      <c r="E24" s="3"/>
      <c r="F24" s="23"/>
      <c r="G24" s="3"/>
    </row>
    <row r="25" spans="1:7" ht="12.75">
      <c r="A25" s="3"/>
      <c r="B25" s="24" t="s">
        <v>78</v>
      </c>
      <c r="C25" s="3"/>
      <c r="D25" s="3"/>
      <c r="E25" s="3"/>
      <c r="F25" s="3"/>
      <c r="G25" s="3"/>
    </row>
    <row r="26" spans="1:7" ht="12.75">
      <c r="A26" s="3"/>
      <c r="B26" s="25" t="s">
        <v>79</v>
      </c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</sheetData>
  <sheetProtection selectLockedCells="1" selectUnlockedCells="1"/>
  <hyperlinks>
    <hyperlink ref="B25" r:id="rId1" display="Inflation calculator from the Bureau of Labor Statistics:http://www.bls.gov/data/inflation_calculator.htm accessed in early December, 2010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J2" sqref="J2"/>
    </sheetView>
  </sheetViews>
  <sheetFormatPr defaultColWidth="11.57421875" defaultRowHeight="12.75"/>
  <cols>
    <col min="1" max="1" width="35.421875" style="0" customWidth="1"/>
  </cols>
  <sheetData>
    <row r="1" spans="1:10" ht="51">
      <c r="A1" s="3">
        <v>1993</v>
      </c>
      <c r="B1" s="3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14" t="s">
        <v>64</v>
      </c>
      <c r="H1" s="3" t="s">
        <v>65</v>
      </c>
      <c r="I1" s="14" t="s">
        <v>66</v>
      </c>
      <c r="J1" s="14" t="s">
        <v>67</v>
      </c>
    </row>
    <row r="2" spans="1:10" ht="12.75">
      <c r="A2" s="3" t="s">
        <v>1</v>
      </c>
      <c r="B2" s="15">
        <v>98316</v>
      </c>
      <c r="C2" s="16">
        <v>3.9</v>
      </c>
      <c r="D2" s="16">
        <v>6.1</v>
      </c>
      <c r="E2" s="16">
        <v>9.3</v>
      </c>
      <c r="F2" s="17" t="s">
        <v>80</v>
      </c>
      <c r="G2" s="18">
        <v>0.564</v>
      </c>
      <c r="H2" s="19">
        <v>0.038</v>
      </c>
      <c r="I2" s="19">
        <v>0.151</v>
      </c>
      <c r="J2" s="4">
        <v>148362.59</v>
      </c>
    </row>
    <row r="3" spans="1:10" ht="12.75">
      <c r="A3" s="3" t="s">
        <v>2</v>
      </c>
      <c r="B3" s="15">
        <v>75848</v>
      </c>
      <c r="C3" s="16">
        <v>3.9</v>
      </c>
      <c r="D3" s="16">
        <v>6.5</v>
      </c>
      <c r="E3" s="16">
        <v>9.9</v>
      </c>
      <c r="F3" s="17" t="s">
        <v>81</v>
      </c>
      <c r="G3" s="18">
        <v>0.479</v>
      </c>
      <c r="H3" s="19">
        <v>0.021</v>
      </c>
      <c r="I3" s="19">
        <v>0.042</v>
      </c>
      <c r="J3" s="4">
        <v>114457.52</v>
      </c>
    </row>
    <row r="4" spans="1:10" ht="25.5">
      <c r="A4" s="3" t="s">
        <v>3</v>
      </c>
      <c r="B4" s="15">
        <v>56701</v>
      </c>
      <c r="C4" s="17">
        <v>3.3</v>
      </c>
      <c r="D4" s="16">
        <v>4</v>
      </c>
      <c r="E4" s="16">
        <v>5.8</v>
      </c>
      <c r="F4" s="17" t="s">
        <v>82</v>
      </c>
      <c r="G4" s="18">
        <v>0.517</v>
      </c>
      <c r="H4" s="19">
        <v>0.193</v>
      </c>
      <c r="I4" s="19">
        <v>0.263</v>
      </c>
      <c r="J4" s="4">
        <v>85563.97</v>
      </c>
    </row>
    <row r="5" spans="1:10" ht="12.75">
      <c r="A5" s="3" t="s">
        <v>4</v>
      </c>
      <c r="B5" s="15">
        <v>45239</v>
      </c>
      <c r="C5" s="17">
        <v>4.5</v>
      </c>
      <c r="D5" s="16">
        <v>6.7</v>
      </c>
      <c r="E5" s="16">
        <v>10</v>
      </c>
      <c r="F5" s="17" t="s">
        <v>83</v>
      </c>
      <c r="G5" s="18">
        <v>0.462</v>
      </c>
      <c r="H5" s="19">
        <v>0.1</v>
      </c>
      <c r="I5" s="19">
        <v>0.18</v>
      </c>
      <c r="J5" s="4">
        <v>68267.37</v>
      </c>
    </row>
    <row r="6" spans="1:10" ht="12.75">
      <c r="A6" s="3" t="s">
        <v>5</v>
      </c>
      <c r="B6" s="15">
        <v>48502</v>
      </c>
      <c r="C6" s="17">
        <v>5.8</v>
      </c>
      <c r="D6" s="16">
        <v>6.6</v>
      </c>
      <c r="E6" s="16">
        <v>10.9</v>
      </c>
      <c r="F6" s="17" t="s">
        <v>84</v>
      </c>
      <c r="G6" s="18">
        <v>0.36200000000000004</v>
      </c>
      <c r="H6" s="19">
        <v>0.067</v>
      </c>
      <c r="I6" s="19">
        <v>0.2</v>
      </c>
      <c r="J6" s="4">
        <v>73191.36</v>
      </c>
    </row>
    <row r="7" spans="1:10" ht="12.75">
      <c r="A7" s="3" t="s">
        <v>6</v>
      </c>
      <c r="B7" s="15">
        <v>45057</v>
      </c>
      <c r="C7" s="17">
        <v>3</v>
      </c>
      <c r="D7" s="16">
        <v>3.8</v>
      </c>
      <c r="E7" s="16">
        <v>4.9</v>
      </c>
      <c r="F7" s="17" t="s">
        <v>85</v>
      </c>
      <c r="G7" s="18">
        <v>0.5710000000000001</v>
      </c>
      <c r="H7" s="19">
        <v>0.201</v>
      </c>
      <c r="I7" s="19">
        <v>0.31</v>
      </c>
      <c r="J7" s="4">
        <v>67992.73</v>
      </c>
    </row>
    <row r="8" spans="1:10" ht="12.75">
      <c r="A8" s="3" t="s">
        <v>7</v>
      </c>
      <c r="B8" s="15">
        <v>35237</v>
      </c>
      <c r="C8" s="17">
        <v>3.1</v>
      </c>
      <c r="D8" s="16">
        <v>4.3</v>
      </c>
      <c r="E8" s="16">
        <v>7</v>
      </c>
      <c r="F8" s="17" t="s">
        <v>86</v>
      </c>
      <c r="G8" s="18">
        <v>0.578</v>
      </c>
      <c r="H8" s="19">
        <v>0.14300000000000002</v>
      </c>
      <c r="I8" s="19">
        <v>0.23800000000000002</v>
      </c>
      <c r="J8" s="4">
        <v>53173.97</v>
      </c>
    </row>
    <row r="9" spans="1:10" ht="12.75">
      <c r="A9" t="s">
        <v>8</v>
      </c>
      <c r="B9" s="21">
        <v>33870</v>
      </c>
      <c r="C9" s="26" t="s">
        <v>87</v>
      </c>
      <c r="D9" s="22">
        <v>5</v>
      </c>
      <c r="E9" s="22">
        <v>8.4</v>
      </c>
      <c r="F9" s="26" t="s">
        <v>88</v>
      </c>
      <c r="G9" s="19">
        <v>0.5479999999999999</v>
      </c>
      <c r="H9" s="19">
        <v>0.158</v>
      </c>
      <c r="I9" s="19">
        <v>0.263</v>
      </c>
      <c r="J9" s="4">
        <v>51111.12</v>
      </c>
    </row>
    <row r="10" spans="1:10" ht="12.75">
      <c r="A10" s="3" t="s">
        <v>9</v>
      </c>
      <c r="B10" s="15">
        <v>29035</v>
      </c>
      <c r="C10" s="17" t="s">
        <v>89</v>
      </c>
      <c r="D10" s="16">
        <v>4.1</v>
      </c>
      <c r="E10" s="16">
        <v>4.9</v>
      </c>
      <c r="F10" s="17" t="s">
        <v>90</v>
      </c>
      <c r="G10" s="18">
        <v>0.514</v>
      </c>
      <c r="H10" s="22" t="s">
        <v>91</v>
      </c>
      <c r="I10" s="19">
        <v>0.364</v>
      </c>
      <c r="J10" s="4">
        <v>43814.92</v>
      </c>
    </row>
    <row r="11" spans="1:12" ht="12.75">
      <c r="A11" s="3" t="s">
        <v>10</v>
      </c>
      <c r="B11" s="15">
        <v>28834</v>
      </c>
      <c r="C11" s="16">
        <v>3.6</v>
      </c>
      <c r="D11" s="16">
        <v>4.4</v>
      </c>
      <c r="E11" s="16">
        <v>7.7</v>
      </c>
      <c r="F11" s="17" t="s">
        <v>92</v>
      </c>
      <c r="G11" s="18">
        <v>0.647</v>
      </c>
      <c r="H11" s="19">
        <v>0.226</v>
      </c>
      <c r="I11" s="19">
        <v>0.452</v>
      </c>
      <c r="J11" s="4">
        <v>43511.6</v>
      </c>
      <c r="L11" s="20"/>
    </row>
    <row r="12" spans="1:10" ht="12.75">
      <c r="A12" s="3" t="s">
        <v>11</v>
      </c>
      <c r="B12" s="15">
        <v>28230</v>
      </c>
      <c r="C12" s="16">
        <v>1.9</v>
      </c>
      <c r="D12" s="16">
        <v>2.2</v>
      </c>
      <c r="E12" s="16">
        <v>2.7</v>
      </c>
      <c r="F12" s="17" t="s">
        <v>93</v>
      </c>
      <c r="G12" s="18">
        <v>0.8109999999999999</v>
      </c>
      <c r="H12" s="19">
        <v>0.235</v>
      </c>
      <c r="I12" s="19">
        <v>0.51</v>
      </c>
      <c r="J12" s="4">
        <v>42600.14</v>
      </c>
    </row>
    <row r="13" spans="1:12" ht="12.75">
      <c r="A13" s="3" t="s">
        <v>12</v>
      </c>
      <c r="B13" s="15">
        <v>22411</v>
      </c>
      <c r="C13" s="16">
        <v>1.3</v>
      </c>
      <c r="D13" s="16">
        <v>1.7</v>
      </c>
      <c r="E13" s="16">
        <v>2</v>
      </c>
      <c r="F13" s="17" t="s">
        <v>94</v>
      </c>
      <c r="G13" s="18">
        <v>0.8420000000000001</v>
      </c>
      <c r="H13" s="19">
        <v>0.409</v>
      </c>
      <c r="I13" s="19">
        <v>0.72</v>
      </c>
      <c r="J13" s="4">
        <v>33819.05</v>
      </c>
      <c r="L13" s="20"/>
    </row>
    <row r="14" spans="1:10" ht="12.75">
      <c r="A14" s="3" t="s">
        <v>13</v>
      </c>
      <c r="B14" s="15">
        <v>20107</v>
      </c>
      <c r="C14" s="16">
        <v>1.3</v>
      </c>
      <c r="D14" s="16">
        <v>1.4</v>
      </c>
      <c r="E14" s="16">
        <v>1.8</v>
      </c>
      <c r="F14" s="17" t="s">
        <v>95</v>
      </c>
      <c r="G14" s="18">
        <v>0.8959999999999999</v>
      </c>
      <c r="H14" s="19">
        <v>0.7020000000000001</v>
      </c>
      <c r="I14" s="19">
        <v>0.8370000000000001</v>
      </c>
      <c r="J14" s="4">
        <v>30342.23</v>
      </c>
    </row>
    <row r="15" spans="1:12" ht="12.75">
      <c r="A15" s="3"/>
      <c r="B15" s="3"/>
      <c r="C15" s="3"/>
      <c r="D15" s="3"/>
      <c r="E15" s="3"/>
      <c r="F15" s="23"/>
      <c r="G15" s="3"/>
      <c r="L15" s="20"/>
    </row>
    <row r="16" spans="1:7" ht="12.75">
      <c r="A16" s="3"/>
      <c r="B16" s="3"/>
      <c r="C16" s="3"/>
      <c r="D16" s="3"/>
      <c r="E16" s="3"/>
      <c r="F16" s="23"/>
      <c r="G16" s="3"/>
    </row>
    <row r="17" spans="1:12" ht="12.75">
      <c r="A17" s="3"/>
      <c r="B17" s="3"/>
      <c r="C17" s="3"/>
      <c r="D17" s="3"/>
      <c r="E17" s="3"/>
      <c r="F17" s="23"/>
      <c r="G17" s="3"/>
      <c r="L17" s="20"/>
    </row>
    <row r="18" spans="1:7" ht="12.75">
      <c r="A18" s="3"/>
      <c r="B18" s="3"/>
      <c r="C18" s="3"/>
      <c r="D18" s="3"/>
      <c r="E18" s="3"/>
      <c r="F18" s="23"/>
      <c r="G18" s="3"/>
    </row>
    <row r="19" spans="1:7" ht="12.75">
      <c r="A19" s="3"/>
      <c r="B19" t="s">
        <v>77</v>
      </c>
      <c r="C19" s="3"/>
      <c r="D19" s="3"/>
      <c r="E19" s="3"/>
      <c r="F19" s="23"/>
      <c r="G19" s="3"/>
    </row>
    <row r="20" spans="1:7" ht="12.75">
      <c r="A20" s="3"/>
      <c r="B20" s="24" t="s">
        <v>78</v>
      </c>
      <c r="C20" s="3"/>
      <c r="D20" s="3"/>
      <c r="E20" s="3"/>
      <c r="F20" s="3"/>
      <c r="G20" s="3"/>
    </row>
    <row r="21" spans="1:7" ht="12.75">
      <c r="A21" s="3"/>
      <c r="B21" s="25" t="s">
        <v>96</v>
      </c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25" t="s">
        <v>97</v>
      </c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</sheetData>
  <sheetProtection selectLockedCells="1" selectUnlockedCells="1"/>
  <hyperlinks>
    <hyperlink ref="B20" r:id="rId1" display="Inflation calculator from the Bureau of Labor Statistics:http://www.bls.gov/data/inflation_calculator.htm accessed in early December, 2010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J2" sqref="J2"/>
    </sheetView>
  </sheetViews>
  <sheetFormatPr defaultColWidth="11.57421875" defaultRowHeight="12.75"/>
  <cols>
    <col min="1" max="1" width="33.8515625" style="0" customWidth="1"/>
  </cols>
  <sheetData>
    <row r="1" spans="1:10" ht="51">
      <c r="A1" s="3">
        <v>1995</v>
      </c>
      <c r="B1" s="3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14" t="s">
        <v>64</v>
      </c>
      <c r="H1" s="3" t="s">
        <v>65</v>
      </c>
      <c r="I1" s="14" t="s">
        <v>66</v>
      </c>
      <c r="J1" s="14" t="s">
        <v>67</v>
      </c>
    </row>
    <row r="2" spans="1:10" ht="12.75">
      <c r="A2" s="3" t="s">
        <v>1</v>
      </c>
      <c r="B2" s="27">
        <v>101835</v>
      </c>
      <c r="C2" s="16">
        <v>4.1</v>
      </c>
      <c r="D2" s="16">
        <v>6</v>
      </c>
      <c r="E2" s="16">
        <v>10.3</v>
      </c>
      <c r="F2" s="17" t="s">
        <v>98</v>
      </c>
      <c r="G2" s="18">
        <v>0.444</v>
      </c>
      <c r="H2" s="19">
        <v>0.057</v>
      </c>
      <c r="I2" s="19">
        <v>0.151</v>
      </c>
      <c r="J2" s="4">
        <v>145706.91</v>
      </c>
    </row>
    <row r="3" spans="1:10" ht="12.75">
      <c r="A3" s="3" t="s">
        <v>2</v>
      </c>
      <c r="B3" s="27">
        <v>80138</v>
      </c>
      <c r="C3" s="16">
        <v>3.5</v>
      </c>
      <c r="D3" s="16">
        <v>5.7</v>
      </c>
      <c r="E3" s="16">
        <v>10.6</v>
      </c>
      <c r="F3" s="17" t="s">
        <v>99</v>
      </c>
      <c r="G3" s="18">
        <v>0.449</v>
      </c>
      <c r="H3" s="19">
        <v>0</v>
      </c>
      <c r="I3" s="19">
        <v>0.042</v>
      </c>
      <c r="J3" s="4">
        <v>114662.54</v>
      </c>
    </row>
    <row r="4" spans="1:10" ht="25.5">
      <c r="A4" s="3" t="s">
        <v>3</v>
      </c>
      <c r="B4" s="27">
        <v>55602</v>
      </c>
      <c r="C4" s="17">
        <v>2.6</v>
      </c>
      <c r="D4" s="16">
        <v>3.5</v>
      </c>
      <c r="E4" s="16">
        <v>5.7</v>
      </c>
      <c r="F4" s="17" t="s">
        <v>100</v>
      </c>
      <c r="G4" s="17" t="s">
        <v>101</v>
      </c>
      <c r="H4" s="19">
        <v>0.196</v>
      </c>
      <c r="I4" s="19">
        <v>0.255</v>
      </c>
      <c r="J4" s="4">
        <v>79556.1</v>
      </c>
    </row>
    <row r="5" spans="1:10" ht="12.75">
      <c r="A5" s="3" t="s">
        <v>4</v>
      </c>
      <c r="B5" s="27">
        <v>51148</v>
      </c>
      <c r="C5" s="17">
        <v>5.2</v>
      </c>
      <c r="D5" s="16">
        <v>7.2</v>
      </c>
      <c r="E5" s="16">
        <v>13.2</v>
      </c>
      <c r="F5" s="17" t="s">
        <v>102</v>
      </c>
      <c r="G5" s="18">
        <v>0.319</v>
      </c>
      <c r="H5" s="19">
        <v>0.021</v>
      </c>
      <c r="I5" s="19">
        <v>0.021</v>
      </c>
      <c r="J5" s="4">
        <v>73183.26</v>
      </c>
    </row>
    <row r="6" spans="1:10" ht="12.75">
      <c r="A6" s="3" t="s">
        <v>5</v>
      </c>
      <c r="B6" s="27">
        <v>50870</v>
      </c>
      <c r="C6" s="17">
        <v>6.3</v>
      </c>
      <c r="D6" s="16">
        <v>7.2</v>
      </c>
      <c r="E6" s="16">
        <v>10.9</v>
      </c>
      <c r="F6" s="17" t="s">
        <v>103</v>
      </c>
      <c r="G6" s="18">
        <v>0.35600000000000004</v>
      </c>
      <c r="H6" s="19">
        <v>0.136</v>
      </c>
      <c r="I6" s="19">
        <v>0.182</v>
      </c>
      <c r="J6" s="4">
        <v>72785.49</v>
      </c>
    </row>
    <row r="7" spans="1:10" ht="12.75">
      <c r="A7" s="3" t="s">
        <v>6</v>
      </c>
      <c r="B7" s="27">
        <v>43496</v>
      </c>
      <c r="C7" s="17" t="s">
        <v>104</v>
      </c>
      <c r="D7" s="16">
        <v>3.7</v>
      </c>
      <c r="E7" s="16">
        <v>5.1</v>
      </c>
      <c r="F7" s="17" t="s">
        <v>105</v>
      </c>
      <c r="G7" s="18">
        <v>0.5920000000000001</v>
      </c>
      <c r="H7" s="19">
        <v>0.149</v>
      </c>
      <c r="I7" s="19">
        <v>0.301</v>
      </c>
      <c r="J7" s="4">
        <v>62234.67</v>
      </c>
    </row>
    <row r="8" spans="1:10" ht="12.75">
      <c r="A8" s="3" t="s">
        <v>7</v>
      </c>
      <c r="B8" s="27">
        <v>36430</v>
      </c>
      <c r="C8" s="17" t="s">
        <v>106</v>
      </c>
      <c r="D8" s="16">
        <v>5</v>
      </c>
      <c r="E8" s="16">
        <v>5.9</v>
      </c>
      <c r="F8" s="17" t="s">
        <v>107</v>
      </c>
      <c r="G8" s="18">
        <v>0.5710000000000001</v>
      </c>
      <c r="H8" s="19">
        <v>0.146</v>
      </c>
      <c r="I8" s="19">
        <v>0.366</v>
      </c>
      <c r="J8" s="4">
        <v>52124.54</v>
      </c>
    </row>
    <row r="9" spans="1:10" ht="12.75">
      <c r="A9" t="s">
        <v>8</v>
      </c>
      <c r="B9" s="28">
        <v>36419</v>
      </c>
      <c r="C9" s="26" t="s">
        <v>108</v>
      </c>
      <c r="D9" s="22">
        <v>5.4</v>
      </c>
      <c r="E9" s="22">
        <v>9.3</v>
      </c>
      <c r="F9" s="26" t="s">
        <v>109</v>
      </c>
      <c r="G9" s="19">
        <v>0.47700000000000004</v>
      </c>
      <c r="H9" s="19">
        <v>0.095</v>
      </c>
      <c r="I9" s="19">
        <v>0.214</v>
      </c>
      <c r="J9" s="4">
        <v>52108.8</v>
      </c>
    </row>
    <row r="10" spans="1:10" ht="12.75">
      <c r="A10" s="3" t="s">
        <v>9</v>
      </c>
      <c r="B10" s="27">
        <v>29006</v>
      </c>
      <c r="C10" s="17" t="s">
        <v>110</v>
      </c>
      <c r="D10" s="16">
        <v>2.9</v>
      </c>
      <c r="E10" s="16">
        <v>3.9</v>
      </c>
      <c r="F10" s="17" t="s">
        <v>111</v>
      </c>
      <c r="G10" s="18">
        <v>0.795</v>
      </c>
      <c r="H10" s="19">
        <v>0.308</v>
      </c>
      <c r="I10" s="19">
        <v>0.48700000000000004</v>
      </c>
      <c r="J10" s="4">
        <v>41502.18</v>
      </c>
    </row>
    <row r="11" spans="1:10" ht="12.75">
      <c r="A11" s="3" t="s">
        <v>10</v>
      </c>
      <c r="B11" s="27">
        <v>30898</v>
      </c>
      <c r="C11" s="17" t="s">
        <v>112</v>
      </c>
      <c r="D11" s="16">
        <v>5.2</v>
      </c>
      <c r="E11" s="16">
        <v>7.5</v>
      </c>
      <c r="F11" s="17" t="s">
        <v>113</v>
      </c>
      <c r="G11" s="18">
        <v>0.519</v>
      </c>
      <c r="H11" s="19">
        <v>0.222</v>
      </c>
      <c r="I11" s="19">
        <v>0.40700000000000003</v>
      </c>
      <c r="J11" s="4">
        <v>44209.28</v>
      </c>
    </row>
    <row r="12" spans="1:12" ht="12.75">
      <c r="A12" s="3" t="s">
        <v>11</v>
      </c>
      <c r="B12" s="27">
        <v>30334</v>
      </c>
      <c r="C12" s="17" t="s">
        <v>114</v>
      </c>
      <c r="D12" s="16">
        <v>2.4</v>
      </c>
      <c r="E12" s="16">
        <v>2.9</v>
      </c>
      <c r="F12" s="17" t="s">
        <v>115</v>
      </c>
      <c r="G12" s="18">
        <v>0.7659999999999999</v>
      </c>
      <c r="H12" s="19">
        <v>0.33299999999999996</v>
      </c>
      <c r="I12" s="19">
        <v>0.511</v>
      </c>
      <c r="J12" s="4">
        <v>43402.3</v>
      </c>
      <c r="L12" s="20"/>
    </row>
    <row r="13" spans="1:10" ht="12.75">
      <c r="A13" s="3" t="s">
        <v>12</v>
      </c>
      <c r="B13" s="27">
        <v>22803</v>
      </c>
      <c r="C13" s="17" t="s">
        <v>116</v>
      </c>
      <c r="D13" s="16">
        <v>1.7</v>
      </c>
      <c r="E13" s="16">
        <v>1.9</v>
      </c>
      <c r="F13" s="17" t="s">
        <v>117</v>
      </c>
      <c r="G13" s="18">
        <v>0.9009999999999999</v>
      </c>
      <c r="H13" s="19">
        <v>0.49200000000000005</v>
      </c>
      <c r="I13" s="19">
        <v>0.746</v>
      </c>
      <c r="J13" s="4">
        <v>32626.84</v>
      </c>
    </row>
    <row r="14" spans="1:12" ht="12.75">
      <c r="A14" s="3" t="s">
        <v>13</v>
      </c>
      <c r="B14" s="27">
        <v>20843</v>
      </c>
      <c r="C14" s="17" t="s">
        <v>110</v>
      </c>
      <c r="D14" s="16">
        <v>1.5</v>
      </c>
      <c r="E14" s="16">
        <v>1.8</v>
      </c>
      <c r="F14" s="17" t="s">
        <v>118</v>
      </c>
      <c r="G14" s="18">
        <v>0.89</v>
      </c>
      <c r="H14" s="19">
        <v>0.759</v>
      </c>
      <c r="I14" s="19">
        <v>0.851</v>
      </c>
      <c r="J14" s="4">
        <v>29822.45</v>
      </c>
      <c r="L14" s="20"/>
    </row>
    <row r="15" spans="1:7" ht="12.75">
      <c r="A15" s="3"/>
      <c r="B15" s="3"/>
      <c r="C15" s="3"/>
      <c r="D15" s="3"/>
      <c r="E15" s="3"/>
      <c r="F15" s="23"/>
      <c r="G15" s="3"/>
    </row>
    <row r="16" spans="1:12" ht="12.75">
      <c r="A16" s="3"/>
      <c r="B16" s="3"/>
      <c r="C16" s="3"/>
      <c r="D16" s="3"/>
      <c r="E16" s="3"/>
      <c r="F16" s="23"/>
      <c r="G16" s="3"/>
      <c r="L16" s="20"/>
    </row>
    <row r="17" spans="1:7" ht="12.75">
      <c r="A17" s="3"/>
      <c r="B17" s="3"/>
      <c r="C17" s="3"/>
      <c r="D17" s="3"/>
      <c r="E17" s="3"/>
      <c r="F17" s="23"/>
      <c r="G17" s="3"/>
    </row>
    <row r="18" spans="1:12" ht="12.75">
      <c r="A18" s="3"/>
      <c r="B18" s="3"/>
      <c r="C18" s="3"/>
      <c r="D18" s="3"/>
      <c r="E18" s="3"/>
      <c r="F18" s="23"/>
      <c r="G18" s="3"/>
      <c r="L18" s="20"/>
    </row>
    <row r="19" spans="1:7" ht="12.75">
      <c r="A19" s="3"/>
      <c r="B19" t="s">
        <v>77</v>
      </c>
      <c r="C19" s="3"/>
      <c r="D19" s="3"/>
      <c r="E19" s="3"/>
      <c r="F19" s="3"/>
      <c r="G19" s="3"/>
    </row>
    <row r="20" spans="1:7" ht="12.75">
      <c r="A20" s="3"/>
      <c r="B20" s="24" t="s">
        <v>78</v>
      </c>
      <c r="C20" s="3"/>
      <c r="D20" s="3"/>
      <c r="E20" s="3"/>
      <c r="F20" s="3"/>
      <c r="G20" s="3"/>
    </row>
    <row r="21" spans="1:7" ht="12.75">
      <c r="A21" s="3"/>
      <c r="B21" s="25" t="s">
        <v>119</v>
      </c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</sheetData>
  <sheetProtection selectLockedCells="1" selectUnlockedCells="1"/>
  <hyperlinks>
    <hyperlink ref="B20" r:id="rId1" display="Inflation calculator from the Bureau of Labor Statistics:http://www.bls.gov/data/inflation_calculator.htm accessed in early December, 2010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2" sqref="J2"/>
    </sheetView>
  </sheetViews>
  <sheetFormatPr defaultColWidth="11.57421875" defaultRowHeight="12.75"/>
  <cols>
    <col min="1" max="1" width="34.28125" style="0" customWidth="1"/>
  </cols>
  <sheetData>
    <row r="1" spans="1:10" ht="51">
      <c r="A1" s="3">
        <v>1997</v>
      </c>
      <c r="B1" s="3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14" t="s">
        <v>64</v>
      </c>
      <c r="H1" s="3" t="s">
        <v>65</v>
      </c>
      <c r="I1" s="14" t="s">
        <v>66</v>
      </c>
      <c r="J1" s="14" t="s">
        <v>67</v>
      </c>
    </row>
    <row r="2" spans="1:10" ht="12.75">
      <c r="A2" s="3" t="s">
        <v>1</v>
      </c>
      <c r="B2" s="15">
        <v>109638</v>
      </c>
      <c r="C2" s="16">
        <v>4</v>
      </c>
      <c r="D2" s="16">
        <v>6</v>
      </c>
      <c r="E2" s="16">
        <v>11</v>
      </c>
      <c r="F2" s="16">
        <v>32</v>
      </c>
      <c r="G2" s="16">
        <v>39</v>
      </c>
      <c r="H2" s="22">
        <v>5</v>
      </c>
      <c r="I2" s="22">
        <v>9</v>
      </c>
      <c r="J2" s="4">
        <v>148954.66</v>
      </c>
    </row>
    <row r="3" spans="1:10" ht="12.75">
      <c r="A3" s="3" t="s">
        <v>2</v>
      </c>
      <c r="B3" s="16" t="s">
        <v>120</v>
      </c>
      <c r="C3" s="16">
        <v>2.6</v>
      </c>
      <c r="D3" s="16">
        <v>4.8</v>
      </c>
      <c r="E3" s="16">
        <v>10.5</v>
      </c>
      <c r="F3" s="16">
        <v>44</v>
      </c>
      <c r="G3" s="16">
        <v>53</v>
      </c>
      <c r="H3" s="22">
        <v>2</v>
      </c>
      <c r="I3" s="22">
        <v>2</v>
      </c>
      <c r="J3" s="4">
        <v>112976.1</v>
      </c>
    </row>
    <row r="4" spans="1:10" ht="25.5">
      <c r="A4" s="3" t="s">
        <v>3</v>
      </c>
      <c r="B4" s="15">
        <v>59881</v>
      </c>
      <c r="C4" s="16">
        <v>2.1</v>
      </c>
      <c r="D4" s="16">
        <v>2.7</v>
      </c>
      <c r="E4" s="16">
        <v>5</v>
      </c>
      <c r="F4" s="16">
        <v>52</v>
      </c>
      <c r="G4" s="16">
        <v>70</v>
      </c>
      <c r="H4" s="22">
        <v>16</v>
      </c>
      <c r="I4" s="22">
        <v>31</v>
      </c>
      <c r="J4" s="4">
        <v>81354.59</v>
      </c>
    </row>
    <row r="5" spans="1:10" ht="12.75">
      <c r="A5" s="3" t="s">
        <v>4</v>
      </c>
      <c r="B5" s="15">
        <v>49367</v>
      </c>
      <c r="C5" s="16">
        <v>2.8</v>
      </c>
      <c r="D5" s="16">
        <v>4.3</v>
      </c>
      <c r="E5" s="16">
        <v>10.5</v>
      </c>
      <c r="F5" s="16">
        <v>45</v>
      </c>
      <c r="G5" s="16">
        <v>55</v>
      </c>
      <c r="H5" s="22">
        <v>9</v>
      </c>
      <c r="I5" s="22">
        <v>11</v>
      </c>
      <c r="J5" s="4">
        <v>67070.22</v>
      </c>
    </row>
    <row r="6" spans="1:10" ht="25.5">
      <c r="A6" s="3" t="s">
        <v>121</v>
      </c>
      <c r="B6" s="15">
        <v>47159</v>
      </c>
      <c r="C6" s="16">
        <v>3.3</v>
      </c>
      <c r="D6" s="16">
        <v>4.6</v>
      </c>
      <c r="E6" s="16">
        <v>7.5</v>
      </c>
      <c r="F6" s="16">
        <v>45</v>
      </c>
      <c r="G6" s="16">
        <v>55</v>
      </c>
      <c r="H6" s="22">
        <v>14</v>
      </c>
      <c r="I6" s="22">
        <v>26</v>
      </c>
      <c r="J6" s="4">
        <v>64070.42</v>
      </c>
    </row>
    <row r="7" spans="1:10" ht="12.75">
      <c r="A7" s="3" t="s">
        <v>6</v>
      </c>
      <c r="B7" s="15">
        <v>46717</v>
      </c>
      <c r="C7" s="16">
        <v>2.3</v>
      </c>
      <c r="D7" s="16">
        <v>3.1</v>
      </c>
      <c r="E7" s="16">
        <v>4.9</v>
      </c>
      <c r="F7" s="16">
        <v>47</v>
      </c>
      <c r="G7" s="16">
        <v>62</v>
      </c>
      <c r="H7" s="22">
        <v>14</v>
      </c>
      <c r="I7" s="22">
        <v>27</v>
      </c>
      <c r="J7" s="4">
        <v>63469.92</v>
      </c>
    </row>
    <row r="8" spans="1:10" ht="12.75">
      <c r="A8" s="3" t="s">
        <v>7</v>
      </c>
      <c r="B8" s="15">
        <v>41230</v>
      </c>
      <c r="C8" s="16">
        <v>2.4</v>
      </c>
      <c r="D8" s="16">
        <v>3.8</v>
      </c>
      <c r="E8" s="16">
        <v>6.8</v>
      </c>
      <c r="F8" s="16">
        <v>52</v>
      </c>
      <c r="G8" s="16">
        <v>67</v>
      </c>
      <c r="H8" s="22">
        <v>20</v>
      </c>
      <c r="I8" s="22">
        <v>30</v>
      </c>
      <c r="J8" s="4">
        <v>56015.26</v>
      </c>
    </row>
    <row r="9" spans="1:10" ht="12.75">
      <c r="A9" t="s">
        <v>8</v>
      </c>
      <c r="B9" s="21">
        <v>35822</v>
      </c>
      <c r="C9" s="22">
        <v>3.1</v>
      </c>
      <c r="D9" s="22">
        <v>4.1</v>
      </c>
      <c r="E9" s="22">
        <v>10.1</v>
      </c>
      <c r="F9" s="22">
        <v>47</v>
      </c>
      <c r="G9" s="22">
        <v>56</v>
      </c>
      <c r="H9" s="22">
        <v>13</v>
      </c>
      <c r="I9" s="22">
        <v>27</v>
      </c>
      <c r="J9" s="4">
        <v>48667.93</v>
      </c>
    </row>
    <row r="10" spans="1:10" ht="12.75">
      <c r="A10" s="3" t="s">
        <v>9</v>
      </c>
      <c r="B10" s="15">
        <v>29832</v>
      </c>
      <c r="C10" s="16">
        <v>2</v>
      </c>
      <c r="D10" s="16">
        <v>2.5</v>
      </c>
      <c r="E10" s="16">
        <v>3.2</v>
      </c>
      <c r="F10" s="16">
        <v>51</v>
      </c>
      <c r="G10" s="16">
        <v>76</v>
      </c>
      <c r="H10" s="22">
        <v>22</v>
      </c>
      <c r="I10" s="22">
        <v>43</v>
      </c>
      <c r="J10" s="4">
        <v>40529.89</v>
      </c>
    </row>
    <row r="11" spans="1:10" ht="12.75">
      <c r="A11" s="3" t="s">
        <v>10</v>
      </c>
      <c r="B11" s="15">
        <v>32548</v>
      </c>
      <c r="C11" s="16">
        <v>3</v>
      </c>
      <c r="D11" s="16">
        <v>4</v>
      </c>
      <c r="E11" s="16">
        <v>8.7</v>
      </c>
      <c r="F11" s="16">
        <v>47</v>
      </c>
      <c r="G11" s="16">
        <v>53</v>
      </c>
      <c r="H11" s="22">
        <v>25</v>
      </c>
      <c r="I11" s="22">
        <v>34</v>
      </c>
      <c r="J11" s="4">
        <v>44219.85</v>
      </c>
    </row>
    <row r="12" spans="1:10" ht="12.75">
      <c r="A12" s="3" t="s">
        <v>11</v>
      </c>
      <c r="B12" s="15">
        <v>30408</v>
      </c>
      <c r="C12" s="16">
        <v>1.3</v>
      </c>
      <c r="D12" s="16">
        <v>2</v>
      </c>
      <c r="E12" s="16">
        <v>2.3</v>
      </c>
      <c r="F12" s="16">
        <v>72</v>
      </c>
      <c r="G12" s="16">
        <v>81</v>
      </c>
      <c r="H12" s="22">
        <v>46</v>
      </c>
      <c r="I12" s="22">
        <v>61</v>
      </c>
      <c r="J12" s="4">
        <v>41312.44</v>
      </c>
    </row>
    <row r="13" spans="1:10" ht="12.75">
      <c r="A13" s="3" t="s">
        <v>12</v>
      </c>
      <c r="B13" s="15">
        <v>24209</v>
      </c>
      <c r="C13" s="16">
        <v>1.2</v>
      </c>
      <c r="D13" s="16">
        <v>1.6</v>
      </c>
      <c r="E13" s="16">
        <v>2</v>
      </c>
      <c r="F13" s="16">
        <v>73</v>
      </c>
      <c r="G13" s="16">
        <v>92</v>
      </c>
      <c r="H13" s="22">
        <v>39</v>
      </c>
      <c r="I13" s="22">
        <v>73</v>
      </c>
      <c r="J13" s="4">
        <v>32890.45</v>
      </c>
    </row>
    <row r="14" spans="1:10" ht="12.75">
      <c r="A14" s="3" t="s">
        <v>13</v>
      </c>
      <c r="B14" s="15">
        <v>22371</v>
      </c>
      <c r="C14" s="16">
        <v>1.6</v>
      </c>
      <c r="D14" s="16">
        <v>1.7</v>
      </c>
      <c r="E14" s="16">
        <v>2.6</v>
      </c>
      <c r="F14" s="16">
        <v>78</v>
      </c>
      <c r="G14" s="16">
        <v>89</v>
      </c>
      <c r="H14" s="22">
        <v>63</v>
      </c>
      <c r="I14" s="22">
        <v>79</v>
      </c>
      <c r="J14" s="4">
        <v>30393.34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3"/>
      <c r="B16" s="3"/>
      <c r="C16" s="3"/>
      <c r="D16" s="3"/>
      <c r="E16" s="3"/>
      <c r="F16" s="3"/>
      <c r="G16" s="3"/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3"/>
      <c r="B19" t="s">
        <v>77</v>
      </c>
      <c r="C19" s="3"/>
      <c r="D19" s="3"/>
      <c r="E19" s="3"/>
      <c r="F19" s="3"/>
      <c r="G19" s="3"/>
    </row>
    <row r="20" spans="1:7" ht="12.75">
      <c r="A20" s="3"/>
      <c r="B20" s="24" t="s">
        <v>78</v>
      </c>
      <c r="C20" s="3"/>
      <c r="D20" s="3"/>
      <c r="E20" s="3"/>
      <c r="F20" s="3"/>
      <c r="G20" s="3"/>
    </row>
    <row r="21" spans="1:7" ht="12.75">
      <c r="A21" s="3"/>
      <c r="B21" s="25" t="s">
        <v>122</v>
      </c>
      <c r="C21" s="3"/>
      <c r="D21" s="3"/>
      <c r="E21" s="3"/>
      <c r="F21" s="3"/>
      <c r="G21" s="3"/>
    </row>
    <row r="22" spans="1:7" ht="12.75">
      <c r="A22" s="3"/>
      <c r="B22" s="3"/>
      <c r="C22" s="3"/>
      <c r="D22" s="3"/>
      <c r="E22" s="3"/>
      <c r="F22" s="3"/>
      <c r="G22" s="3"/>
    </row>
    <row r="23" spans="1:7" ht="12.75">
      <c r="A23" s="3"/>
      <c r="B23" s="3"/>
      <c r="C23" s="3"/>
      <c r="D23" s="3"/>
      <c r="E23" s="3"/>
      <c r="F23" s="3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</sheetData>
  <sheetProtection selectLockedCells="1" selectUnlockedCells="1"/>
  <hyperlinks>
    <hyperlink ref="B20" r:id="rId1" display="Inflation calculator from the Bureau of Labor Statistics:http://www.bls.gov/data/inflation_calculator.htm accessed in early December, 2010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6">
      <selection activeCell="J27" sqref="J27"/>
    </sheetView>
  </sheetViews>
  <sheetFormatPr defaultColWidth="11.57421875" defaultRowHeight="12.75"/>
  <cols>
    <col min="1" max="1" width="26.8515625" style="0" customWidth="1"/>
    <col min="2" max="2" width="11.57421875" style="5" customWidth="1"/>
  </cols>
  <sheetData>
    <row r="1" spans="1:7" ht="51">
      <c r="A1" s="3">
        <v>1999</v>
      </c>
      <c r="B1" s="29" t="s">
        <v>59</v>
      </c>
      <c r="C1" s="3" t="s">
        <v>60</v>
      </c>
      <c r="D1" s="3" t="s">
        <v>61</v>
      </c>
      <c r="E1" s="3"/>
      <c r="F1" s="3" t="s">
        <v>67</v>
      </c>
      <c r="G1" s="3" t="s">
        <v>62</v>
      </c>
    </row>
    <row r="2" spans="1:7" ht="25.5">
      <c r="A2" s="3" t="s">
        <v>1</v>
      </c>
      <c r="B2" s="29"/>
      <c r="C2" s="3"/>
      <c r="D2" s="3"/>
      <c r="E2" s="3"/>
      <c r="F2" s="3"/>
      <c r="G2" s="3"/>
    </row>
    <row r="3" spans="1:7" ht="12.75">
      <c r="A3" s="3" t="s">
        <v>2</v>
      </c>
      <c r="B3" s="29"/>
      <c r="C3" s="3"/>
      <c r="D3" s="3"/>
      <c r="E3" s="3"/>
      <c r="F3" s="3"/>
      <c r="G3" s="3"/>
    </row>
    <row r="4" spans="1:7" ht="25.5">
      <c r="A4" s="3" t="s">
        <v>3</v>
      </c>
      <c r="B4" s="29"/>
      <c r="C4" s="3"/>
      <c r="D4" s="3"/>
      <c r="E4" s="3"/>
      <c r="F4" s="3"/>
      <c r="G4" s="3"/>
    </row>
    <row r="5" spans="1:7" ht="12.75">
      <c r="A5" s="3" t="s">
        <v>4</v>
      </c>
      <c r="B5" s="29"/>
      <c r="C5" s="3"/>
      <c r="D5" s="3"/>
      <c r="E5" s="3"/>
      <c r="F5" s="3"/>
      <c r="G5" s="3"/>
    </row>
    <row r="6" spans="1:7" ht="12.75">
      <c r="A6" s="3" t="s">
        <v>5</v>
      </c>
      <c r="B6" s="29"/>
      <c r="C6" s="3"/>
      <c r="D6" s="3"/>
      <c r="E6" s="3"/>
      <c r="F6" s="3"/>
      <c r="G6" s="3"/>
    </row>
    <row r="7" spans="1:7" ht="12.75">
      <c r="A7" s="3" t="s">
        <v>6</v>
      </c>
      <c r="B7" s="29"/>
      <c r="C7" s="3"/>
      <c r="D7" s="3"/>
      <c r="E7" s="3"/>
      <c r="F7" s="3"/>
      <c r="G7" s="3"/>
    </row>
    <row r="8" spans="1:7" ht="12.75">
      <c r="A8" s="3" t="s">
        <v>7</v>
      </c>
      <c r="B8" s="29"/>
      <c r="C8" s="3"/>
      <c r="D8" s="3"/>
      <c r="E8" s="3"/>
      <c r="F8" s="3"/>
      <c r="G8" s="3"/>
    </row>
    <row r="9" ht="12.75">
      <c r="A9" t="s">
        <v>8</v>
      </c>
    </row>
    <row r="10" spans="1:7" ht="12.75">
      <c r="A10" s="3" t="s">
        <v>9</v>
      </c>
      <c r="B10" s="29"/>
      <c r="C10" s="3"/>
      <c r="D10" s="3"/>
      <c r="E10" s="3"/>
      <c r="F10" s="3"/>
      <c r="G10" s="3"/>
    </row>
    <row r="11" spans="1:7" ht="12.75">
      <c r="A11" s="3" t="s">
        <v>10</v>
      </c>
      <c r="B11" s="29"/>
      <c r="C11" s="3"/>
      <c r="D11" s="3"/>
      <c r="E11" s="3"/>
      <c r="F11" s="3"/>
      <c r="G11" s="3"/>
    </row>
    <row r="12" spans="1:7" ht="12.75">
      <c r="A12" s="3" t="s">
        <v>11</v>
      </c>
      <c r="B12" s="29"/>
      <c r="C12" s="3"/>
      <c r="D12" s="3"/>
      <c r="E12" s="3"/>
      <c r="F12" s="3"/>
      <c r="G12" s="3"/>
    </row>
    <row r="13" spans="1:7" ht="12.75">
      <c r="A13" s="3" t="s">
        <v>12</v>
      </c>
      <c r="B13" s="29"/>
      <c r="C13" s="3"/>
      <c r="D13" s="3"/>
      <c r="E13" s="3"/>
      <c r="F13" s="3"/>
      <c r="G13" s="3"/>
    </row>
    <row r="14" spans="1:7" ht="12.75">
      <c r="A14" s="3" t="s">
        <v>13</v>
      </c>
      <c r="B14" s="29"/>
      <c r="C14" s="3"/>
      <c r="D14" s="3"/>
      <c r="E14" s="3"/>
      <c r="F14" s="3"/>
      <c r="G14" s="3"/>
    </row>
    <row r="15" spans="1:7" ht="12.75">
      <c r="A15" s="3"/>
      <c r="B15" s="29"/>
      <c r="C15" s="3"/>
      <c r="D15" s="3"/>
      <c r="E15" s="3"/>
      <c r="F15" s="3"/>
      <c r="G15" s="3"/>
    </row>
    <row r="16" spans="1:7" ht="12.75">
      <c r="A16" s="3"/>
      <c r="B16" s="29"/>
      <c r="C16" s="3"/>
      <c r="D16" s="3"/>
      <c r="E16" s="3"/>
      <c r="F16" s="3"/>
      <c r="G16" s="3"/>
    </row>
    <row r="17" spans="1:7" ht="12.75">
      <c r="A17" s="3"/>
      <c r="B17" s="29"/>
      <c r="C17" s="3"/>
      <c r="D17" s="3"/>
      <c r="E17" s="3"/>
      <c r="F17" s="3"/>
      <c r="G17" s="3"/>
    </row>
    <row r="18" spans="1:7" ht="12.75">
      <c r="A18" s="3"/>
      <c r="B18" s="29"/>
      <c r="C18" s="3"/>
      <c r="D18" s="3"/>
      <c r="E18" s="3"/>
      <c r="F18" s="3"/>
      <c r="G18" s="3"/>
    </row>
    <row r="19" spans="1:7" ht="12.75">
      <c r="A19" s="3"/>
      <c r="B19" s="5" t="s">
        <v>77</v>
      </c>
      <c r="C19" s="3"/>
      <c r="D19" s="3"/>
      <c r="E19" s="3"/>
      <c r="F19" s="3"/>
      <c r="G19" s="3"/>
    </row>
    <row r="20" spans="1:7" ht="12.75">
      <c r="A20" s="3"/>
      <c r="B20" s="30" t="s">
        <v>78</v>
      </c>
      <c r="C20" s="3"/>
      <c r="D20" s="3"/>
      <c r="E20" s="3"/>
      <c r="F20" s="3"/>
      <c r="G20" s="3"/>
    </row>
    <row r="21" spans="1:7" ht="12.75">
      <c r="A21" s="3"/>
      <c r="B21" s="29"/>
      <c r="C21" s="3"/>
      <c r="D21" s="3"/>
      <c r="E21" s="3"/>
      <c r="F21" s="3"/>
      <c r="G21" s="3"/>
    </row>
    <row r="22" spans="1:7" ht="12.75">
      <c r="A22" s="3"/>
      <c r="B22" s="29"/>
      <c r="C22" s="3"/>
      <c r="D22" s="3"/>
      <c r="E22" s="3"/>
      <c r="F22" s="3"/>
      <c r="G22" s="3"/>
    </row>
    <row r="23" spans="1:7" ht="12.75">
      <c r="A23" s="3"/>
      <c r="B23" s="29"/>
      <c r="C23" s="3"/>
      <c r="D23" s="3"/>
      <c r="E23" s="3"/>
      <c r="F23" s="3"/>
      <c r="G23" s="3"/>
    </row>
    <row r="24" spans="1:7" ht="12.75">
      <c r="A24" s="3"/>
      <c r="B24" s="29"/>
      <c r="C24" s="3"/>
      <c r="D24" s="3"/>
      <c r="E24" s="3"/>
      <c r="F24" s="3"/>
      <c r="G24" s="3"/>
    </row>
    <row r="25" spans="1:7" ht="12.75">
      <c r="A25" s="3"/>
      <c r="B25" s="29"/>
      <c r="C25" s="3"/>
      <c r="D25" s="3"/>
      <c r="E25" s="3"/>
      <c r="F25" s="3"/>
      <c r="G25" s="3"/>
    </row>
    <row r="26" spans="1:10" ht="51">
      <c r="A26" s="3">
        <v>1999</v>
      </c>
      <c r="B26" s="29" t="s">
        <v>59</v>
      </c>
      <c r="C26" s="3" t="s">
        <v>60</v>
      </c>
      <c r="D26" s="3" t="s">
        <v>61</v>
      </c>
      <c r="E26" s="3" t="s">
        <v>62</v>
      </c>
      <c r="F26" s="3" t="s">
        <v>63</v>
      </c>
      <c r="G26" s="14" t="s">
        <v>64</v>
      </c>
      <c r="H26" s="3" t="s">
        <v>65</v>
      </c>
      <c r="I26" s="14" t="s">
        <v>66</v>
      </c>
      <c r="J26" s="14" t="s">
        <v>67</v>
      </c>
    </row>
    <row r="27" spans="1:10" ht="25.5">
      <c r="A27" s="3" t="s">
        <v>1</v>
      </c>
      <c r="B27" s="31">
        <v>116573</v>
      </c>
      <c r="C27" s="3">
        <v>4.1</v>
      </c>
      <c r="D27" s="3">
        <v>6.2</v>
      </c>
      <c r="E27" s="3">
        <v>9.4</v>
      </c>
      <c r="F27" s="3">
        <v>30</v>
      </c>
      <c r="G27" s="3">
        <v>38</v>
      </c>
      <c r="H27">
        <v>4</v>
      </c>
      <c r="I27">
        <v>9</v>
      </c>
      <c r="J27" s="4">
        <v>152577.68</v>
      </c>
    </row>
    <row r="28" spans="1:10" ht="12.75">
      <c r="A28" s="3" t="s">
        <v>2</v>
      </c>
      <c r="B28" s="32">
        <v>91438</v>
      </c>
      <c r="C28" s="3">
        <v>3</v>
      </c>
      <c r="D28" s="3">
        <v>5.2</v>
      </c>
      <c r="E28" s="3">
        <v>11</v>
      </c>
      <c r="F28" s="3">
        <v>38</v>
      </c>
      <c r="G28" s="3">
        <v>52</v>
      </c>
      <c r="H28">
        <v>2</v>
      </c>
      <c r="I28">
        <v>6</v>
      </c>
      <c r="J28" s="4">
        <v>119679.5</v>
      </c>
    </row>
    <row r="29" spans="1:10" ht="25.5">
      <c r="A29" s="3" t="s">
        <v>3</v>
      </c>
      <c r="B29" s="32">
        <v>65362</v>
      </c>
      <c r="C29" s="3">
        <v>2.2</v>
      </c>
      <c r="D29" s="3">
        <v>2.7</v>
      </c>
      <c r="E29" s="3">
        <v>4.9</v>
      </c>
      <c r="F29" s="3">
        <v>43</v>
      </c>
      <c r="G29" s="3">
        <v>62</v>
      </c>
      <c r="H29">
        <v>21</v>
      </c>
      <c r="I29">
        <v>29</v>
      </c>
      <c r="J29" s="4">
        <v>85549.68</v>
      </c>
    </row>
    <row r="30" spans="1:10" ht="12.75">
      <c r="A30" s="3" t="s">
        <v>4</v>
      </c>
      <c r="B30" s="32">
        <v>57330</v>
      </c>
      <c r="C30" s="3">
        <v>3.3</v>
      </c>
      <c r="D30" s="3">
        <v>5.2</v>
      </c>
      <c r="E30" s="3">
        <v>11.9</v>
      </c>
      <c r="F30" s="3">
        <v>29</v>
      </c>
      <c r="G30" s="3">
        <v>44</v>
      </c>
      <c r="H30">
        <v>9</v>
      </c>
      <c r="I30">
        <v>11</v>
      </c>
      <c r="J30" s="4">
        <v>75036.92</v>
      </c>
    </row>
    <row r="31" spans="1:10" ht="25.5">
      <c r="A31" s="3" t="s">
        <v>121</v>
      </c>
      <c r="B31" s="32">
        <v>50048</v>
      </c>
      <c r="C31" s="3">
        <v>4.7</v>
      </c>
      <c r="D31" s="3">
        <v>5.6</v>
      </c>
      <c r="E31" s="3">
        <v>8.1</v>
      </c>
      <c r="F31" s="3">
        <v>47</v>
      </c>
      <c r="G31" s="3">
        <v>50</v>
      </c>
      <c r="H31">
        <v>26</v>
      </c>
      <c r="I31">
        <v>38</v>
      </c>
      <c r="J31" s="4">
        <v>65505.8</v>
      </c>
    </row>
    <row r="32" spans="1:10" ht="12.75">
      <c r="A32" s="3" t="s">
        <v>6</v>
      </c>
      <c r="B32" s="32">
        <v>48276</v>
      </c>
      <c r="C32" s="3">
        <v>2.2</v>
      </c>
      <c r="D32" s="3">
        <v>3</v>
      </c>
      <c r="E32" s="3">
        <v>4.4</v>
      </c>
      <c r="F32" s="3">
        <v>46</v>
      </c>
      <c r="G32" s="3">
        <v>67</v>
      </c>
      <c r="H32">
        <v>18</v>
      </c>
      <c r="I32">
        <v>36</v>
      </c>
      <c r="J32" s="4">
        <v>63186.5</v>
      </c>
    </row>
    <row r="33" spans="1:10" ht="12.75">
      <c r="A33" s="3" t="s">
        <v>7</v>
      </c>
      <c r="B33" s="32">
        <v>44273</v>
      </c>
      <c r="C33">
        <v>3</v>
      </c>
      <c r="D33">
        <v>4.1</v>
      </c>
      <c r="E33">
        <v>6.1</v>
      </c>
      <c r="F33">
        <v>41</v>
      </c>
      <c r="G33">
        <v>52</v>
      </c>
      <c r="H33">
        <v>18</v>
      </c>
      <c r="I33">
        <v>39</v>
      </c>
      <c r="J33" s="4">
        <v>57947.14</v>
      </c>
    </row>
    <row r="34" spans="1:10" ht="12.75">
      <c r="A34" t="s">
        <v>8</v>
      </c>
      <c r="B34" s="32">
        <v>39612</v>
      </c>
      <c r="C34">
        <v>3.2</v>
      </c>
      <c r="D34">
        <v>4.7</v>
      </c>
      <c r="E34">
        <v>9.9</v>
      </c>
      <c r="F34">
        <v>46</v>
      </c>
      <c r="G34">
        <v>59</v>
      </c>
      <c r="H34">
        <v>12</v>
      </c>
      <c r="I34">
        <v>17</v>
      </c>
      <c r="J34" s="4">
        <v>51846.54</v>
      </c>
    </row>
    <row r="35" spans="1:10" ht="12.75">
      <c r="A35" s="3" t="s">
        <v>9</v>
      </c>
      <c r="B35" s="32">
        <v>31750</v>
      </c>
      <c r="C35">
        <v>2.4</v>
      </c>
      <c r="D35">
        <v>3</v>
      </c>
      <c r="E35">
        <v>4.7</v>
      </c>
      <c r="F35">
        <v>69</v>
      </c>
      <c r="G35">
        <v>89</v>
      </c>
      <c r="H35">
        <v>31</v>
      </c>
      <c r="I35">
        <v>63</v>
      </c>
      <c r="J35" s="4">
        <v>41556.29</v>
      </c>
    </row>
    <row r="36" spans="1:10" ht="12.75">
      <c r="A36" s="3" t="s">
        <v>10</v>
      </c>
      <c r="B36" s="32">
        <v>36274</v>
      </c>
      <c r="C36">
        <v>3</v>
      </c>
      <c r="D36">
        <v>3.9</v>
      </c>
      <c r="E36">
        <v>9</v>
      </c>
      <c r="F36">
        <v>43</v>
      </c>
      <c r="G36">
        <v>60</v>
      </c>
      <c r="H36">
        <v>20</v>
      </c>
      <c r="I36">
        <v>40</v>
      </c>
      <c r="J36" s="4">
        <v>47477.57</v>
      </c>
    </row>
    <row r="37" spans="1:10" ht="12.75">
      <c r="A37" s="3" t="s">
        <v>11</v>
      </c>
      <c r="B37" s="32">
        <v>31547</v>
      </c>
      <c r="C37">
        <v>1.1</v>
      </c>
      <c r="D37">
        <v>1.6</v>
      </c>
      <c r="E37">
        <v>2.3</v>
      </c>
      <c r="F37">
        <v>69</v>
      </c>
      <c r="G37">
        <v>94</v>
      </c>
      <c r="H37">
        <v>35</v>
      </c>
      <c r="I37">
        <v>65</v>
      </c>
      <c r="J37" s="4">
        <v>41290.59</v>
      </c>
    </row>
    <row r="38" spans="1:10" ht="12.75">
      <c r="A38" s="3" t="s">
        <v>12</v>
      </c>
      <c r="B38" s="32">
        <v>25226</v>
      </c>
      <c r="C38">
        <v>1</v>
      </c>
      <c r="D38">
        <v>1.4</v>
      </c>
      <c r="E38">
        <v>1.6</v>
      </c>
      <c r="F38">
        <v>79</v>
      </c>
      <c r="G38">
        <v>91</v>
      </c>
      <c r="H38">
        <v>55</v>
      </c>
      <c r="I38">
        <v>78</v>
      </c>
      <c r="J38" s="4">
        <v>33017.29</v>
      </c>
    </row>
    <row r="39" spans="1:10" ht="12.75">
      <c r="A39" s="3" t="s">
        <v>13</v>
      </c>
      <c r="B39" s="32">
        <v>22504</v>
      </c>
      <c r="C39">
        <v>1</v>
      </c>
      <c r="D39">
        <v>1.1</v>
      </c>
      <c r="E39">
        <v>1.3</v>
      </c>
      <c r="F39">
        <v>83</v>
      </c>
      <c r="G39">
        <v>96</v>
      </c>
      <c r="H39">
        <v>78</v>
      </c>
      <c r="I39">
        <v>93</v>
      </c>
      <c r="J39" s="4">
        <v>29454.58</v>
      </c>
    </row>
    <row r="44" ht="12.75">
      <c r="B44" s="5" t="s">
        <v>77</v>
      </c>
    </row>
    <row r="45" ht="12.75">
      <c r="B45" s="30" t="s">
        <v>78</v>
      </c>
    </row>
    <row r="46" ht="12.75">
      <c r="B46" s="33" t="s">
        <v>123</v>
      </c>
    </row>
  </sheetData>
  <sheetProtection selectLockedCells="1" selectUnlockedCells="1"/>
  <hyperlinks>
    <hyperlink ref="B20" r:id="rId1" display="Inflation calculator from the Bureau of Labor Statistics:http://www.bls.gov/data/inflation_calculator.htm accessed in early December, 2010"/>
    <hyperlink ref="B45" r:id="rId2" display="Inflation calculator from the Bureau of Labor Statistics:http://www.bls.gov/data/inflation_calculator.htm accessed in early December, 2010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" sqref="J2"/>
    </sheetView>
  </sheetViews>
  <sheetFormatPr defaultColWidth="17.140625" defaultRowHeight="12.75" customHeight="1"/>
  <cols>
    <col min="1" max="1" width="38.00390625" style="0" customWidth="1"/>
    <col min="2" max="3" width="11.57421875" style="0" customWidth="1"/>
    <col min="4" max="4" width="10.8515625" style="0" customWidth="1"/>
    <col min="5" max="5" width="9.57421875" style="0" customWidth="1"/>
    <col min="6" max="6" width="12.421875" style="0" customWidth="1"/>
    <col min="7" max="7" width="12.00390625" style="0" customWidth="1"/>
    <col min="8" max="8" width="12.8515625" style="0" customWidth="1"/>
    <col min="9" max="9" width="12.28125" style="0" customWidth="1"/>
    <col min="10" max="10" width="11.421875" style="0" customWidth="1"/>
  </cols>
  <sheetData>
    <row r="1" spans="1:10" ht="45" customHeight="1">
      <c r="A1" s="3">
        <v>2001</v>
      </c>
      <c r="B1" s="29" t="s">
        <v>59</v>
      </c>
      <c r="C1" s="3" t="s">
        <v>60</v>
      </c>
      <c r="D1" s="3" t="s">
        <v>61</v>
      </c>
      <c r="E1" s="3" t="s">
        <v>62</v>
      </c>
      <c r="F1" s="3" t="s">
        <v>63</v>
      </c>
      <c r="G1" s="14" t="s">
        <v>64</v>
      </c>
      <c r="H1" s="3" t="s">
        <v>65</v>
      </c>
      <c r="I1" s="14" t="s">
        <v>66</v>
      </c>
      <c r="J1" s="14" t="s">
        <v>67</v>
      </c>
    </row>
    <row r="2" spans="1:10" ht="12.75" customHeight="1">
      <c r="A2" s="3" t="s">
        <v>1</v>
      </c>
      <c r="B2" s="27">
        <v>127343</v>
      </c>
      <c r="C2" s="3">
        <v>3.7</v>
      </c>
      <c r="D2" s="3">
        <v>7.6</v>
      </c>
      <c r="E2" s="3">
        <v>11.1</v>
      </c>
      <c r="F2" s="3">
        <v>34</v>
      </c>
      <c r="G2" s="3">
        <v>43</v>
      </c>
      <c r="H2">
        <v>5</v>
      </c>
      <c r="I2">
        <v>7</v>
      </c>
      <c r="J2" s="4">
        <v>156792.24</v>
      </c>
    </row>
    <row r="3" spans="1:10" ht="12.75" customHeight="1">
      <c r="A3" s="3" t="s">
        <v>2</v>
      </c>
      <c r="B3" s="27">
        <v>96913</v>
      </c>
      <c r="C3" s="3">
        <v>2.8</v>
      </c>
      <c r="D3" s="3">
        <v>5.1</v>
      </c>
      <c r="E3" s="3">
        <v>9.3</v>
      </c>
      <c r="F3" s="3">
        <v>50</v>
      </c>
      <c r="G3" s="3">
        <v>55</v>
      </c>
      <c r="H3">
        <v>9</v>
      </c>
      <c r="I3">
        <v>11</v>
      </c>
      <c r="J3" s="4">
        <v>119325.02</v>
      </c>
    </row>
    <row r="4" spans="1:10" ht="12.75" customHeight="1">
      <c r="A4" s="3" t="s">
        <v>3</v>
      </c>
      <c r="B4" s="27">
        <v>75355</v>
      </c>
      <c r="C4" s="3">
        <v>2.8</v>
      </c>
      <c r="D4" s="3">
        <v>3.4</v>
      </c>
      <c r="E4" s="3">
        <v>5.4</v>
      </c>
      <c r="F4" s="3">
        <v>52</v>
      </c>
      <c r="G4" s="3">
        <v>57</v>
      </c>
      <c r="H4">
        <v>25</v>
      </c>
      <c r="I4">
        <v>33</v>
      </c>
      <c r="J4" s="4">
        <v>92781.54</v>
      </c>
    </row>
    <row r="5" spans="1:10" ht="12.75" customHeight="1">
      <c r="A5" s="3" t="s">
        <v>4</v>
      </c>
      <c r="B5" s="27">
        <v>66494</v>
      </c>
      <c r="C5" s="3">
        <v>4.2</v>
      </c>
      <c r="D5" s="3">
        <v>5.8</v>
      </c>
      <c r="E5" s="3">
        <v>12.3</v>
      </c>
      <c r="F5" s="3">
        <v>31</v>
      </c>
      <c r="G5" s="3">
        <v>40</v>
      </c>
      <c r="H5">
        <v>0</v>
      </c>
      <c r="I5">
        <v>5</v>
      </c>
      <c r="J5" s="4">
        <v>81871.35</v>
      </c>
    </row>
    <row r="6" spans="1:10" ht="12.75" customHeight="1">
      <c r="A6" s="3" t="s">
        <v>5</v>
      </c>
      <c r="B6" s="27">
        <v>59829</v>
      </c>
      <c r="C6" s="3">
        <v>3.7</v>
      </c>
      <c r="D6" s="3">
        <v>4.2</v>
      </c>
      <c r="E6" s="3">
        <v>7.2</v>
      </c>
      <c r="F6" s="3">
        <v>43</v>
      </c>
      <c r="G6" s="3">
        <v>57</v>
      </c>
      <c r="H6">
        <v>18</v>
      </c>
      <c r="I6">
        <v>25</v>
      </c>
      <c r="J6" s="4">
        <v>73665.01</v>
      </c>
    </row>
    <row r="7" spans="1:10" ht="12.75" customHeight="1">
      <c r="A7" s="3" t="s">
        <v>6</v>
      </c>
      <c r="B7" s="27">
        <v>54480</v>
      </c>
      <c r="C7" s="3">
        <v>2.2</v>
      </c>
      <c r="D7" s="3">
        <v>3</v>
      </c>
      <c r="E7" s="3">
        <v>4.4</v>
      </c>
      <c r="F7" s="3">
        <v>44</v>
      </c>
      <c r="G7" s="3">
        <v>63</v>
      </c>
      <c r="H7">
        <v>23</v>
      </c>
      <c r="I7">
        <v>37</v>
      </c>
      <c r="J7" s="4">
        <v>67079</v>
      </c>
    </row>
    <row r="8" spans="1:10" ht="12.75" customHeight="1">
      <c r="A8" s="3" t="s">
        <v>7</v>
      </c>
      <c r="B8" s="27">
        <v>47398</v>
      </c>
      <c r="C8" s="3">
        <v>3.1</v>
      </c>
      <c r="D8" s="3">
        <v>4.2</v>
      </c>
      <c r="E8" s="3">
        <v>7</v>
      </c>
      <c r="F8" s="3">
        <v>50</v>
      </c>
      <c r="G8" s="3">
        <v>60</v>
      </c>
      <c r="H8">
        <v>24</v>
      </c>
      <c r="I8">
        <v>38</v>
      </c>
      <c r="J8" s="4">
        <v>58359.22</v>
      </c>
    </row>
    <row r="9" spans="1:10" ht="12.75" customHeight="1">
      <c r="A9" t="s">
        <v>8</v>
      </c>
      <c r="B9" s="28">
        <v>44211</v>
      </c>
      <c r="C9">
        <v>3.6</v>
      </c>
      <c r="D9">
        <v>5.7</v>
      </c>
      <c r="E9">
        <v>10.7</v>
      </c>
      <c r="F9">
        <v>36</v>
      </c>
      <c r="G9">
        <v>49</v>
      </c>
      <c r="H9">
        <v>13</v>
      </c>
      <c r="I9">
        <v>23</v>
      </c>
      <c r="J9" s="4">
        <v>54435.2</v>
      </c>
    </row>
    <row r="10" spans="1:10" ht="12.75" customHeight="1">
      <c r="A10" s="3" t="s">
        <v>9</v>
      </c>
      <c r="B10" s="27">
        <v>33667</v>
      </c>
      <c r="C10" s="3">
        <v>1.7</v>
      </c>
      <c r="D10" s="3">
        <v>2.1</v>
      </c>
      <c r="E10" s="3">
        <v>2.7</v>
      </c>
      <c r="F10" s="3">
        <v>80</v>
      </c>
      <c r="G10" s="3">
        <v>88</v>
      </c>
      <c r="H10">
        <v>55</v>
      </c>
      <c r="I10">
        <v>78</v>
      </c>
      <c r="J10" s="4">
        <v>41452.8</v>
      </c>
    </row>
    <row r="11" spans="1:10" ht="12.75" customHeight="1">
      <c r="A11" s="3" t="s">
        <v>10</v>
      </c>
      <c r="B11" s="27">
        <v>37760</v>
      </c>
      <c r="C11" s="3">
        <v>2.9</v>
      </c>
      <c r="D11" s="3">
        <v>3.8</v>
      </c>
      <c r="E11" s="3">
        <v>7.5</v>
      </c>
      <c r="F11" s="3">
        <v>42</v>
      </c>
      <c r="G11" s="3">
        <v>53</v>
      </c>
      <c r="H11">
        <v>19</v>
      </c>
      <c r="I11">
        <v>31</v>
      </c>
      <c r="J11" s="4">
        <v>46492.35</v>
      </c>
    </row>
    <row r="12" spans="1:10" ht="12.75" customHeight="1">
      <c r="A12" s="3" t="s">
        <v>11</v>
      </c>
      <c r="B12" s="27">
        <v>37931</v>
      </c>
      <c r="C12" s="3">
        <v>1.2</v>
      </c>
      <c r="D12" s="3">
        <v>1.6</v>
      </c>
      <c r="E12" s="3">
        <v>2.1</v>
      </c>
      <c r="F12" s="3">
        <v>73</v>
      </c>
      <c r="G12" s="3">
        <v>89</v>
      </c>
      <c r="H12">
        <v>39</v>
      </c>
      <c r="I12">
        <v>64</v>
      </c>
      <c r="J12" s="4">
        <v>46702.89</v>
      </c>
    </row>
    <row r="13" spans="1:10" ht="12.75" customHeight="1">
      <c r="A13" s="3" t="s">
        <v>12</v>
      </c>
      <c r="B13" s="27">
        <v>26765</v>
      </c>
      <c r="C13" s="3">
        <v>1.1</v>
      </c>
      <c r="D13" s="3">
        <v>1.4</v>
      </c>
      <c r="E13" s="3">
        <v>1.6</v>
      </c>
      <c r="F13" s="3">
        <v>73</v>
      </c>
      <c r="G13" s="3">
        <v>92</v>
      </c>
      <c r="H13">
        <v>48</v>
      </c>
      <c r="I13">
        <v>84</v>
      </c>
      <c r="J13" s="4">
        <v>32954.65</v>
      </c>
    </row>
    <row r="14" spans="1:10" ht="12.75" customHeight="1">
      <c r="A14" s="3" t="s">
        <v>13</v>
      </c>
      <c r="B14" s="27">
        <v>24680</v>
      </c>
      <c r="C14" s="3">
        <v>1.1</v>
      </c>
      <c r="D14" s="3">
        <v>1.2</v>
      </c>
      <c r="E14" s="3">
        <v>1.5</v>
      </c>
      <c r="F14" s="3">
        <v>85</v>
      </c>
      <c r="G14" s="3">
        <v>92</v>
      </c>
      <c r="H14">
        <v>80</v>
      </c>
      <c r="I14">
        <v>88</v>
      </c>
      <c r="J14" s="4">
        <v>30387.48</v>
      </c>
    </row>
    <row r="15" spans="1:7" ht="12.75" customHeight="1">
      <c r="A15" s="3"/>
      <c r="B15" s="3"/>
      <c r="C15" s="3"/>
      <c r="D15" s="3"/>
      <c r="E15" s="3"/>
      <c r="F15" s="3"/>
      <c r="G15" s="3"/>
    </row>
    <row r="16" spans="1:7" ht="12.75" customHeight="1">
      <c r="A16" s="3"/>
      <c r="B16" s="3"/>
      <c r="C16" s="3"/>
      <c r="D16" s="3"/>
      <c r="E16" s="3"/>
      <c r="F16" s="3"/>
      <c r="G16" s="3"/>
    </row>
    <row r="17" spans="1:7" ht="12.75" customHeight="1">
      <c r="A17" s="3"/>
      <c r="B17" s="3"/>
      <c r="C17" s="3"/>
      <c r="D17" s="3"/>
      <c r="E17" s="3"/>
      <c r="F17" s="3"/>
      <c r="G17" s="3"/>
    </row>
    <row r="18" spans="1:7" ht="12.75" customHeight="1">
      <c r="A18" s="3"/>
      <c r="B18" s="3"/>
      <c r="C18" s="3"/>
      <c r="D18" s="3"/>
      <c r="E18" s="3"/>
      <c r="F18" s="3"/>
      <c r="G18" s="3"/>
    </row>
    <row r="19" spans="1:7" ht="12.75" customHeight="1">
      <c r="A19" s="3"/>
      <c r="B19" t="s">
        <v>77</v>
      </c>
      <c r="C19" s="3"/>
      <c r="D19" s="3"/>
      <c r="E19" s="3"/>
      <c r="F19" s="3"/>
      <c r="G19" s="3"/>
    </row>
    <row r="20" spans="1:7" ht="12.75" customHeight="1">
      <c r="A20" s="3"/>
      <c r="B20" s="24" t="s">
        <v>78</v>
      </c>
      <c r="C20" s="3"/>
      <c r="D20" s="3"/>
      <c r="E20" s="3"/>
      <c r="F20" s="3"/>
      <c r="G20" s="3"/>
    </row>
    <row r="21" spans="1:7" ht="12.75" customHeight="1">
      <c r="A21" s="3"/>
      <c r="B21" s="25" t="s">
        <v>124</v>
      </c>
      <c r="C21" s="3"/>
      <c r="D21" s="3"/>
      <c r="E21" s="3"/>
      <c r="F21" s="3"/>
      <c r="G21" s="3"/>
    </row>
    <row r="22" spans="1:7" ht="12.75" customHeight="1">
      <c r="A22" s="3"/>
      <c r="B22" s="3"/>
      <c r="C22" s="3"/>
      <c r="D22" s="3"/>
      <c r="E22" s="3"/>
      <c r="F22" s="3"/>
      <c r="G22" s="3"/>
    </row>
    <row r="23" spans="1:7" ht="12.75" customHeight="1">
      <c r="A23" s="3"/>
      <c r="B23" s="3"/>
      <c r="C23" s="3"/>
      <c r="D23" s="3"/>
      <c r="E23" s="3"/>
      <c r="F23" s="3"/>
      <c r="G23" s="3"/>
    </row>
    <row r="24" spans="1:7" ht="12.75" customHeight="1">
      <c r="A24" s="3"/>
      <c r="B24" s="3"/>
      <c r="C24" s="3"/>
      <c r="D24" s="3"/>
      <c r="E24" s="3"/>
      <c r="F24" s="3"/>
      <c r="G24" s="3"/>
    </row>
    <row r="25" spans="1:7" ht="12.75" customHeight="1">
      <c r="A25" s="3"/>
      <c r="B25" s="3"/>
      <c r="C25" s="3"/>
      <c r="D25" s="3"/>
      <c r="E25" s="3"/>
      <c r="F25" s="3"/>
      <c r="G25" s="3"/>
    </row>
    <row r="26" spans="1:7" ht="12.75" customHeight="1">
      <c r="A26" s="3"/>
      <c r="B26" s="3"/>
      <c r="C26" s="3"/>
      <c r="D26" s="3"/>
      <c r="E26" s="3"/>
      <c r="F26" s="3"/>
      <c r="G26" s="3"/>
    </row>
    <row r="27" spans="1:7" ht="12.75" customHeight="1">
      <c r="A27" s="3"/>
      <c r="B27" s="3"/>
      <c r="C27" s="3"/>
      <c r="D27" s="3"/>
      <c r="E27" s="3"/>
      <c r="F27" s="3"/>
      <c r="G27" s="3"/>
    </row>
    <row r="28" spans="1:7" ht="12.75" customHeight="1">
      <c r="A28" s="3"/>
      <c r="B28" s="3"/>
      <c r="C28" s="3"/>
      <c r="D28" s="3"/>
      <c r="E28" s="3"/>
      <c r="F28" s="3"/>
      <c r="G28" s="3"/>
    </row>
    <row r="29" spans="1:7" ht="12.75" customHeight="1">
      <c r="A29" s="3"/>
      <c r="B29" s="3"/>
      <c r="C29" s="3"/>
      <c r="D29" s="3"/>
      <c r="E29" s="3"/>
      <c r="F29" s="3"/>
      <c r="G29" s="3"/>
    </row>
    <row r="30" spans="1:7" ht="12.75" customHeight="1">
      <c r="A30" s="3"/>
      <c r="B30" s="3"/>
      <c r="C30" s="3"/>
      <c r="D30" s="3"/>
      <c r="E30" s="3"/>
      <c r="F30" s="3"/>
      <c r="G30" s="3"/>
    </row>
    <row r="31" spans="1:7" ht="12.75" customHeight="1">
      <c r="A31" s="3"/>
      <c r="B31" s="3"/>
      <c r="C31" s="3"/>
      <c r="D31" s="3"/>
      <c r="E31" s="3"/>
      <c r="F31" s="3"/>
      <c r="G31" s="3"/>
    </row>
    <row r="32" spans="1:7" ht="12.75" customHeight="1">
      <c r="A32" s="3"/>
      <c r="B32" s="3"/>
      <c r="C32" s="3"/>
      <c r="D32" s="3"/>
      <c r="E32" s="3"/>
      <c r="F32" s="3"/>
      <c r="G32" s="3"/>
    </row>
    <row r="33" spans="1:7" ht="12.75" customHeight="1">
      <c r="A33" s="3"/>
      <c r="B33" s="3"/>
      <c r="C33" s="3"/>
      <c r="D33" s="3"/>
      <c r="E33" s="3"/>
      <c r="F33" s="3"/>
      <c r="G33" s="3"/>
    </row>
    <row r="34" spans="1:7" ht="12.75" customHeight="1">
      <c r="A34" s="3"/>
      <c r="B34" s="3"/>
      <c r="C34" s="3"/>
      <c r="D34" s="3"/>
      <c r="E34" s="3"/>
      <c r="F34" s="3"/>
      <c r="G34" s="3"/>
    </row>
    <row r="35" spans="1:7" ht="12.75" customHeight="1">
      <c r="A35" s="3"/>
      <c r="B35" s="3"/>
      <c r="C35" s="3"/>
      <c r="D35" s="3"/>
      <c r="E35" s="3"/>
      <c r="F35" s="3"/>
      <c r="G35" s="3"/>
    </row>
    <row r="36" spans="1:7" ht="12.75" customHeight="1">
      <c r="A36" s="3"/>
      <c r="B36" s="3"/>
      <c r="C36" s="3"/>
      <c r="D36" s="3"/>
      <c r="E36" s="3"/>
      <c r="F36" s="3"/>
      <c r="G36" s="3"/>
    </row>
    <row r="37" spans="1:7" ht="12.75" customHeight="1">
      <c r="A37" s="3"/>
      <c r="B37" s="3"/>
      <c r="C37" s="3"/>
      <c r="D37" s="3"/>
      <c r="E37" s="3"/>
      <c r="F37" s="3"/>
      <c r="G37" s="3"/>
    </row>
    <row r="38" spans="1:7" ht="12.75" customHeight="1">
      <c r="A38" s="3"/>
      <c r="B38" s="3"/>
      <c r="C38" s="3"/>
      <c r="D38" s="3"/>
      <c r="E38" s="3"/>
      <c r="F38" s="3"/>
      <c r="G38" s="3"/>
    </row>
    <row r="39" spans="1:7" ht="12.75" customHeight="1">
      <c r="A39" s="3"/>
      <c r="B39" s="3"/>
      <c r="C39" s="3"/>
      <c r="D39" s="3"/>
      <c r="E39" s="3"/>
      <c r="F39" s="3"/>
      <c r="G39" s="3"/>
    </row>
    <row r="40" spans="1:7" ht="12.75" customHeight="1">
      <c r="A40" s="3"/>
      <c r="B40" s="3"/>
      <c r="C40" s="3"/>
      <c r="D40" s="3"/>
      <c r="E40" s="3"/>
      <c r="F40" s="3"/>
      <c r="G40" s="3"/>
    </row>
    <row r="41" spans="1:7" ht="12.75" customHeight="1">
      <c r="A41" s="3"/>
      <c r="B41" s="3"/>
      <c r="C41" s="3"/>
      <c r="D41" s="3"/>
      <c r="E41" s="3"/>
      <c r="F41" s="3"/>
      <c r="G41" s="3"/>
    </row>
    <row r="42" spans="1:7" ht="12.75" customHeight="1">
      <c r="A42" s="3"/>
      <c r="B42" s="3"/>
      <c r="C42" s="3"/>
      <c r="D42" s="3"/>
      <c r="E42" s="3"/>
      <c r="F42" s="3"/>
      <c r="G42" s="3"/>
    </row>
    <row r="43" spans="1:7" ht="12.75" customHeight="1">
      <c r="A43" s="3"/>
      <c r="B43" s="3"/>
      <c r="C43" s="3"/>
      <c r="D43" s="3"/>
      <c r="E43" s="3"/>
      <c r="F43" s="3"/>
      <c r="G43" s="3"/>
    </row>
    <row r="44" spans="1:7" ht="12.75" customHeight="1">
      <c r="A44" s="3"/>
      <c r="B44" s="3"/>
      <c r="C44" s="3"/>
      <c r="D44" s="3"/>
      <c r="E44" s="3"/>
      <c r="F44" s="3"/>
      <c r="G44" s="3"/>
    </row>
    <row r="45" spans="1:7" ht="12.75" customHeight="1">
      <c r="A45" s="3"/>
      <c r="B45" s="3"/>
      <c r="C45" s="3"/>
      <c r="D45" s="3"/>
      <c r="E45" s="3"/>
      <c r="F45" s="3"/>
      <c r="G45" s="3"/>
    </row>
    <row r="46" spans="1:7" ht="12.75" customHeight="1">
      <c r="A46" s="3"/>
      <c r="B46" s="3"/>
      <c r="C46" s="3"/>
      <c r="D46" s="3"/>
      <c r="E46" s="3"/>
      <c r="F46" s="3"/>
      <c r="G46" s="3"/>
    </row>
    <row r="47" spans="1:7" ht="12.75" customHeight="1">
      <c r="A47" s="3"/>
      <c r="B47" s="3"/>
      <c r="C47" s="3"/>
      <c r="D47" s="3"/>
      <c r="E47" s="3"/>
      <c r="F47" s="3"/>
      <c r="G47" s="3"/>
    </row>
    <row r="48" spans="1:7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3"/>
      <c r="B50" s="3"/>
      <c r="C50" s="3"/>
      <c r="D50" s="3"/>
      <c r="E50" s="3"/>
      <c r="F50" s="3"/>
      <c r="G50" s="3"/>
    </row>
    <row r="51" spans="1:7" ht="12.75" customHeight="1">
      <c r="A51" s="3"/>
      <c r="B51" s="3"/>
      <c r="C51" s="3"/>
      <c r="D51" s="3"/>
      <c r="E51" s="3"/>
      <c r="F51" s="3"/>
      <c r="G51" s="3"/>
    </row>
    <row r="52" spans="1:7" ht="12.75" customHeight="1">
      <c r="A52" s="3"/>
      <c r="B52" s="3"/>
      <c r="C52" s="3"/>
      <c r="D52" s="3"/>
      <c r="E52" s="3"/>
      <c r="F52" s="3"/>
      <c r="G52" s="3"/>
    </row>
    <row r="53" spans="1:7" ht="12.75" customHeight="1">
      <c r="A53" s="3"/>
      <c r="B53" s="3"/>
      <c r="C53" s="3"/>
      <c r="D53" s="3"/>
      <c r="E53" s="3"/>
      <c r="F53" s="3"/>
      <c r="G53" s="3"/>
    </row>
    <row r="54" spans="1:7" ht="12.75" customHeight="1">
      <c r="A54" s="3"/>
      <c r="B54" s="3"/>
      <c r="C54" s="3"/>
      <c r="D54" s="3"/>
      <c r="E54" s="3"/>
      <c r="F54" s="3"/>
      <c r="G54" s="3"/>
    </row>
    <row r="55" spans="1:7" ht="12.75" customHeight="1">
      <c r="A55" s="3"/>
      <c r="B55" s="3"/>
      <c r="C55" s="3"/>
      <c r="D55" s="3"/>
      <c r="E55" s="3"/>
      <c r="F55" s="3"/>
      <c r="G55" s="3"/>
    </row>
    <row r="56" spans="1:7" ht="12.75" customHeight="1">
      <c r="A56" s="3"/>
      <c r="B56" s="3"/>
      <c r="C56" s="3"/>
      <c r="D56" s="3"/>
      <c r="E56" s="3"/>
      <c r="F56" s="3"/>
      <c r="G56" s="3"/>
    </row>
    <row r="57" spans="1:7" ht="12.75" customHeight="1">
      <c r="A57" s="3"/>
      <c r="B57" s="3"/>
      <c r="C57" s="3"/>
      <c r="D57" s="3"/>
      <c r="E57" s="3"/>
      <c r="F57" s="3"/>
      <c r="G57" s="3"/>
    </row>
    <row r="58" spans="1:7" ht="12.75" customHeight="1">
      <c r="A58" s="3"/>
      <c r="B58" s="3"/>
      <c r="C58" s="3"/>
      <c r="D58" s="3"/>
      <c r="E58" s="3"/>
      <c r="F58" s="3"/>
      <c r="G58" s="3"/>
    </row>
    <row r="59" spans="1:7" ht="12.75" customHeight="1">
      <c r="A59" s="3"/>
      <c r="B59" s="3"/>
      <c r="C59" s="3"/>
      <c r="D59" s="3"/>
      <c r="E59" s="3"/>
      <c r="F59" s="3"/>
      <c r="G59" s="3"/>
    </row>
    <row r="60" spans="1:7" ht="12.75" customHeight="1">
      <c r="A60" s="3"/>
      <c r="B60" s="3"/>
      <c r="C60" s="3"/>
      <c r="D60" s="3"/>
      <c r="E60" s="3"/>
      <c r="F60" s="3"/>
      <c r="G60" s="3"/>
    </row>
    <row r="61" spans="1:7" ht="12.75" customHeight="1">
      <c r="A61" s="3"/>
      <c r="B61" s="3"/>
      <c r="C61" s="3"/>
      <c r="D61" s="3"/>
      <c r="E61" s="3"/>
      <c r="F61" s="3"/>
      <c r="G61" s="3"/>
    </row>
    <row r="62" spans="1:7" ht="12.75" customHeight="1">
      <c r="A62" s="3"/>
      <c r="B62" s="3"/>
      <c r="C62" s="3"/>
      <c r="D62" s="3"/>
      <c r="E62" s="3"/>
      <c r="F62" s="3"/>
      <c r="G62" s="3"/>
    </row>
    <row r="63" spans="1:7" ht="12.75" customHeight="1">
      <c r="A63" s="3"/>
      <c r="B63" s="3"/>
      <c r="C63" s="3"/>
      <c r="D63" s="3"/>
      <c r="E63" s="3"/>
      <c r="F63" s="3"/>
      <c r="G63" s="3"/>
    </row>
    <row r="64" spans="1:7" ht="12.75" customHeight="1">
      <c r="A64" s="3"/>
      <c r="B64" s="3"/>
      <c r="C64" s="3"/>
      <c r="D64" s="3"/>
      <c r="E64" s="3"/>
      <c r="F64" s="3"/>
      <c r="G64" s="3"/>
    </row>
    <row r="65" spans="1:7" ht="12.75" customHeight="1">
      <c r="A65" s="3"/>
      <c r="B65" s="3"/>
      <c r="C65" s="3"/>
      <c r="D65" s="3"/>
      <c r="E65" s="3"/>
      <c r="F65" s="3"/>
      <c r="G65" s="3"/>
    </row>
    <row r="66" spans="1:7" ht="12.75" customHeight="1">
      <c r="A66" s="3"/>
      <c r="B66" s="3"/>
      <c r="C66" s="3"/>
      <c r="D66" s="3"/>
      <c r="E66" s="3"/>
      <c r="F66" s="3"/>
      <c r="G66" s="3"/>
    </row>
    <row r="67" spans="1:7" ht="12.75" customHeight="1">
      <c r="A67" s="3"/>
      <c r="B67" s="3"/>
      <c r="C67" s="3"/>
      <c r="D67" s="3"/>
      <c r="E67" s="3"/>
      <c r="F67" s="3"/>
      <c r="G67" s="3"/>
    </row>
    <row r="68" spans="1:7" ht="12.75" customHeight="1">
      <c r="A68" s="3"/>
      <c r="B68" s="3"/>
      <c r="C68" s="3"/>
      <c r="D68" s="3"/>
      <c r="E68" s="3"/>
      <c r="F68" s="3"/>
      <c r="G68" s="3"/>
    </row>
    <row r="69" spans="1:7" ht="12.75" customHeight="1">
      <c r="A69" s="3"/>
      <c r="B69" s="3"/>
      <c r="C69" s="3"/>
      <c r="D69" s="3"/>
      <c r="E69" s="3"/>
      <c r="F69" s="3"/>
      <c r="G69" s="3"/>
    </row>
    <row r="70" spans="1:7" ht="12.75" customHeight="1">
      <c r="A70" s="3"/>
      <c r="B70" s="3"/>
      <c r="C70" s="3"/>
      <c r="D70" s="3"/>
      <c r="E70" s="3"/>
      <c r="F70" s="3"/>
      <c r="G70" s="3"/>
    </row>
    <row r="71" spans="1:7" ht="12.75" customHeight="1">
      <c r="A71" s="3"/>
      <c r="B71" s="3"/>
      <c r="C71" s="3"/>
      <c r="D71" s="3"/>
      <c r="E71" s="3"/>
      <c r="F71" s="3"/>
      <c r="G71" s="3"/>
    </row>
    <row r="72" spans="1:7" ht="12.75" customHeight="1">
      <c r="A72" s="3"/>
      <c r="B72" s="3"/>
      <c r="C72" s="3"/>
      <c r="D72" s="3"/>
      <c r="E72" s="3"/>
      <c r="F72" s="3"/>
      <c r="G72" s="3"/>
    </row>
    <row r="73" spans="1:7" ht="12.75" customHeight="1">
      <c r="A73" s="3"/>
      <c r="B73" s="3"/>
      <c r="C73" s="3"/>
      <c r="D73" s="3"/>
      <c r="E73" s="3"/>
      <c r="F73" s="3"/>
      <c r="G73" s="3"/>
    </row>
    <row r="74" spans="1:7" ht="12.75" customHeight="1">
      <c r="A74" s="3"/>
      <c r="B74" s="3"/>
      <c r="C74" s="3"/>
      <c r="D74" s="3"/>
      <c r="E74" s="3"/>
      <c r="F74" s="3"/>
      <c r="G74" s="3"/>
    </row>
    <row r="75" spans="1:7" ht="12.75" customHeight="1">
      <c r="A75" s="3"/>
      <c r="B75" s="3"/>
      <c r="C75" s="3"/>
      <c r="D75" s="3"/>
      <c r="E75" s="3"/>
      <c r="F75" s="3"/>
      <c r="G75" s="3"/>
    </row>
    <row r="76" spans="1:7" ht="12.75" customHeight="1">
      <c r="A76" s="3"/>
      <c r="B76" s="3"/>
      <c r="C76" s="3"/>
      <c r="D76" s="3"/>
      <c r="E76" s="3"/>
      <c r="F76" s="3"/>
      <c r="G76" s="3"/>
    </row>
    <row r="77" spans="1:7" ht="12.75" customHeight="1">
      <c r="A77" s="3"/>
      <c r="B77" s="3"/>
      <c r="C77" s="3"/>
      <c r="D77" s="3"/>
      <c r="E77" s="3"/>
      <c r="F77" s="3"/>
      <c r="G77" s="3"/>
    </row>
    <row r="78" spans="1:7" ht="12.75" customHeight="1">
      <c r="A78" s="3"/>
      <c r="B78" s="3"/>
      <c r="C78" s="3"/>
      <c r="D78" s="3"/>
      <c r="E78" s="3"/>
      <c r="F78" s="3"/>
      <c r="G78" s="3"/>
    </row>
    <row r="79" spans="1:7" ht="12.75" customHeight="1">
      <c r="A79" s="3"/>
      <c r="B79" s="3"/>
      <c r="C79" s="3"/>
      <c r="D79" s="3"/>
      <c r="E79" s="3"/>
      <c r="F79" s="3"/>
      <c r="G79" s="3"/>
    </row>
    <row r="80" spans="1:7" ht="12.75" customHeight="1">
      <c r="A80" s="3"/>
      <c r="B80" s="3"/>
      <c r="C80" s="3"/>
      <c r="D80" s="3"/>
      <c r="E80" s="3"/>
      <c r="F80" s="3"/>
      <c r="G80" s="3"/>
    </row>
    <row r="81" spans="1:7" ht="12.75" customHeight="1">
      <c r="A81" s="3"/>
      <c r="B81" s="3"/>
      <c r="C81" s="3"/>
      <c r="D81" s="3"/>
      <c r="E81" s="3"/>
      <c r="F81" s="3"/>
      <c r="G81" s="3"/>
    </row>
    <row r="82" spans="1:7" ht="12.75" customHeight="1">
      <c r="A82" s="3"/>
      <c r="B82" s="3"/>
      <c r="C82" s="3"/>
      <c r="D82" s="3"/>
      <c r="E82" s="3"/>
      <c r="F82" s="3"/>
      <c r="G82" s="3"/>
    </row>
    <row r="83" spans="1:7" ht="12.75" customHeight="1">
      <c r="A83" s="3"/>
      <c r="B83" s="3"/>
      <c r="C83" s="3"/>
      <c r="D83" s="3"/>
      <c r="E83" s="3"/>
      <c r="F83" s="3"/>
      <c r="G83" s="3"/>
    </row>
    <row r="84" spans="1:7" ht="12.75" customHeight="1">
      <c r="A84" s="3"/>
      <c r="B84" s="3"/>
      <c r="C84" s="3"/>
      <c r="D84" s="3"/>
      <c r="E84" s="3"/>
      <c r="F84" s="3"/>
      <c r="G84" s="3"/>
    </row>
    <row r="85" spans="1:7" ht="12.75" customHeight="1">
      <c r="A85" s="3"/>
      <c r="B85" s="3"/>
      <c r="C85" s="3"/>
      <c r="D85" s="3"/>
      <c r="E85" s="3"/>
      <c r="F85" s="3"/>
      <c r="G85" s="3"/>
    </row>
    <row r="86" spans="1:7" ht="12.75" customHeight="1">
      <c r="A86" s="3"/>
      <c r="B86" s="3"/>
      <c r="C86" s="3"/>
      <c r="D86" s="3"/>
      <c r="E86" s="3"/>
      <c r="F86" s="3"/>
      <c r="G86" s="3"/>
    </row>
    <row r="87" spans="1:7" ht="12.75" customHeight="1">
      <c r="A87" s="3"/>
      <c r="B87" s="3"/>
      <c r="C87" s="3"/>
      <c r="D87" s="3"/>
      <c r="E87" s="3"/>
      <c r="F87" s="3"/>
      <c r="G87" s="3"/>
    </row>
    <row r="88" spans="1:7" ht="12.75" customHeight="1">
      <c r="A88" s="3"/>
      <c r="B88" s="3"/>
      <c r="C88" s="3"/>
      <c r="D88" s="3"/>
      <c r="E88" s="3"/>
      <c r="F88" s="3"/>
      <c r="G88" s="3"/>
    </row>
    <row r="89" spans="1:7" ht="12.75" customHeight="1">
      <c r="A89" s="3"/>
      <c r="B89" s="3"/>
      <c r="C89" s="3"/>
      <c r="D89" s="3"/>
      <c r="E89" s="3"/>
      <c r="F89" s="3"/>
      <c r="G89" s="3"/>
    </row>
    <row r="90" spans="1:7" ht="12.75" customHeight="1">
      <c r="A90" s="3"/>
      <c r="B90" s="3"/>
      <c r="C90" s="3"/>
      <c r="D90" s="3"/>
      <c r="E90" s="3"/>
      <c r="F90" s="3"/>
      <c r="G90" s="3"/>
    </row>
    <row r="91" spans="1:7" ht="12.75" customHeight="1">
      <c r="A91" s="3"/>
      <c r="B91" s="3"/>
      <c r="C91" s="3"/>
      <c r="D91" s="3"/>
      <c r="E91" s="3"/>
      <c r="F91" s="3"/>
      <c r="G91" s="3"/>
    </row>
    <row r="92" spans="1:7" ht="12.75" customHeight="1">
      <c r="A92" s="3"/>
      <c r="B92" s="3"/>
      <c r="C92" s="3"/>
      <c r="D92" s="3"/>
      <c r="E92" s="3"/>
      <c r="F92" s="3"/>
      <c r="G92" s="3"/>
    </row>
    <row r="93" spans="1:7" ht="12.75" customHeight="1">
      <c r="A93" s="3"/>
      <c r="B93" s="3"/>
      <c r="C93" s="3"/>
      <c r="D93" s="3"/>
      <c r="E93" s="3"/>
      <c r="F93" s="3"/>
      <c r="G93" s="3"/>
    </row>
    <row r="94" spans="1:7" ht="12.75" customHeight="1">
      <c r="A94" s="3"/>
      <c r="B94" s="3"/>
      <c r="C94" s="3"/>
      <c r="D94" s="3"/>
      <c r="E94" s="3"/>
      <c r="F94" s="3"/>
      <c r="G94" s="3"/>
    </row>
    <row r="95" spans="1:7" ht="12.75" customHeight="1">
      <c r="A95" s="3"/>
      <c r="B95" s="3"/>
      <c r="C95" s="3"/>
      <c r="D95" s="3"/>
      <c r="E95" s="3"/>
      <c r="F95" s="3"/>
      <c r="G95" s="3"/>
    </row>
    <row r="96" spans="1:7" ht="12.75" customHeight="1">
      <c r="A96" s="3"/>
      <c r="B96" s="3"/>
      <c r="C96" s="3"/>
      <c r="D96" s="3"/>
      <c r="E96" s="3"/>
      <c r="F96" s="3"/>
      <c r="G96" s="3"/>
    </row>
    <row r="97" spans="1:7" ht="12.75" customHeight="1">
      <c r="A97" s="3"/>
      <c r="B97" s="3"/>
      <c r="C97" s="3"/>
      <c r="D97" s="3"/>
      <c r="E97" s="3"/>
      <c r="F97" s="3"/>
      <c r="G97" s="3"/>
    </row>
    <row r="98" spans="1:7" ht="12.75" customHeight="1">
      <c r="A98" s="3"/>
      <c r="B98" s="3"/>
      <c r="C98" s="3"/>
      <c r="D98" s="3"/>
      <c r="E98" s="3"/>
      <c r="F98" s="3"/>
      <c r="G98" s="3"/>
    </row>
    <row r="99" spans="1:7" ht="12.75" customHeight="1">
      <c r="A99" s="3"/>
      <c r="B99" s="3"/>
      <c r="C99" s="3"/>
      <c r="D99" s="3"/>
      <c r="E99" s="3"/>
      <c r="F99" s="3"/>
      <c r="G99" s="3"/>
    </row>
    <row r="100" spans="1:7" ht="12.75" customHeight="1">
      <c r="A100" s="3"/>
      <c r="B100" s="3"/>
      <c r="C100" s="3"/>
      <c r="D100" s="3"/>
      <c r="E100" s="3"/>
      <c r="F100" s="3"/>
      <c r="G100" s="3"/>
    </row>
    <row r="101" spans="1:7" ht="12.75" customHeight="1">
      <c r="A101" s="3"/>
      <c r="B101" s="3"/>
      <c r="C101" s="3"/>
      <c r="D101" s="3"/>
      <c r="E101" s="3"/>
      <c r="F101" s="3"/>
      <c r="G101" s="3"/>
    </row>
    <row r="102" spans="1:7" ht="12.75" customHeight="1">
      <c r="A102" s="3"/>
      <c r="B102" s="3"/>
      <c r="C102" s="3"/>
      <c r="D102" s="3"/>
      <c r="E102" s="3"/>
      <c r="F102" s="3"/>
      <c r="G102" s="3"/>
    </row>
    <row r="103" spans="1:7" ht="12.75" customHeight="1">
      <c r="A103" s="3"/>
      <c r="B103" s="3"/>
      <c r="C103" s="3"/>
      <c r="D103" s="3"/>
      <c r="E103" s="3"/>
      <c r="F103" s="3"/>
      <c r="G103" s="3"/>
    </row>
    <row r="104" spans="1:7" ht="12.75" customHeight="1">
      <c r="A104" s="3"/>
      <c r="B104" s="3"/>
      <c r="C104" s="3"/>
      <c r="D104" s="3"/>
      <c r="E104" s="3"/>
      <c r="F104" s="3"/>
      <c r="G104" s="3"/>
    </row>
  </sheetData>
  <sheetProtection selectLockedCells="1" selectUnlockedCells="1"/>
  <hyperlinks>
    <hyperlink ref="B20" r:id="rId1" display="Inflation calculator from the Bureau of Labor Statistics:http://www.bls.gov/data/inflation_calculator.htm accessed in early December, 2010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I5" sqref="I5"/>
    </sheetView>
  </sheetViews>
  <sheetFormatPr defaultColWidth="17.140625" defaultRowHeight="12.75" customHeight="1"/>
  <cols>
    <col min="1" max="1" width="38.00390625" style="0" customWidth="1"/>
    <col min="2" max="2" width="11.57421875" style="5" customWidth="1"/>
    <col min="3" max="3" width="11.57421875" style="0" customWidth="1"/>
    <col min="4" max="4" width="10.8515625" style="0" customWidth="1"/>
    <col min="5" max="5" width="9.57421875" style="0" customWidth="1"/>
    <col min="6" max="6" width="16.421875" style="0" customWidth="1"/>
    <col min="7" max="7" width="12.00390625" style="0" customWidth="1"/>
    <col min="8" max="8" width="12.8515625" style="0" customWidth="1"/>
    <col min="9" max="9" width="14.57421875" style="0" customWidth="1"/>
    <col min="10" max="10" width="11.421875" style="0" customWidth="1"/>
  </cols>
  <sheetData>
    <row r="1" spans="1:10" ht="45" customHeight="1">
      <c r="A1" s="3">
        <v>2006</v>
      </c>
      <c r="B1" s="29" t="s">
        <v>59</v>
      </c>
      <c r="C1" s="3" t="s">
        <v>60</v>
      </c>
      <c r="D1" s="3" t="s">
        <v>61</v>
      </c>
      <c r="E1" s="3" t="s">
        <v>125</v>
      </c>
      <c r="F1" s="3" t="s">
        <v>63</v>
      </c>
      <c r="G1" s="14" t="s">
        <v>64</v>
      </c>
      <c r="H1" s="3" t="s">
        <v>65</v>
      </c>
      <c r="I1" s="14" t="s">
        <v>66</v>
      </c>
      <c r="J1" s="14" t="s">
        <v>67</v>
      </c>
    </row>
    <row r="2" spans="1:10" ht="12.75" customHeight="1">
      <c r="A2" s="3" t="s">
        <v>1</v>
      </c>
      <c r="B2" s="29">
        <v>151767</v>
      </c>
      <c r="C2" s="34" t="s">
        <v>126</v>
      </c>
      <c r="D2" s="3"/>
      <c r="E2" s="34" t="s">
        <v>126</v>
      </c>
      <c r="F2" s="3">
        <v>22.89</v>
      </c>
      <c r="G2" s="3" t="s">
        <v>127</v>
      </c>
      <c r="H2">
        <v>2.38</v>
      </c>
      <c r="I2" t="s">
        <v>127</v>
      </c>
      <c r="J2" s="4">
        <v>164155.28</v>
      </c>
    </row>
    <row r="3" spans="1:10" ht="12.75" customHeight="1">
      <c r="A3" s="3" t="s">
        <v>2</v>
      </c>
      <c r="B3" s="29">
        <v>116952</v>
      </c>
      <c r="C3" s="3" t="s">
        <v>128</v>
      </c>
      <c r="D3" s="3"/>
      <c r="E3" s="3" t="s">
        <v>126</v>
      </c>
      <c r="F3" s="3">
        <v>39.47</v>
      </c>
      <c r="G3" s="3" t="s">
        <v>127</v>
      </c>
      <c r="H3">
        <v>2.6</v>
      </c>
      <c r="I3" t="s">
        <v>127</v>
      </c>
      <c r="J3" s="4">
        <v>126498.44</v>
      </c>
    </row>
    <row r="4" spans="1:10" ht="12.75" customHeight="1">
      <c r="A4" s="3" t="s">
        <v>3</v>
      </c>
      <c r="B4" s="29">
        <v>66027</v>
      </c>
      <c r="C4" s="3" t="s">
        <v>129</v>
      </c>
      <c r="D4" s="3"/>
      <c r="E4" s="34" t="s">
        <v>126</v>
      </c>
      <c r="F4" s="3">
        <v>27.27</v>
      </c>
      <c r="G4" s="3" t="s">
        <v>127</v>
      </c>
      <c r="H4">
        <v>7.35</v>
      </c>
      <c r="I4" t="s">
        <v>127</v>
      </c>
      <c r="J4" s="4">
        <v>71416.58</v>
      </c>
    </row>
    <row r="5" spans="1:10" ht="12.75" customHeight="1">
      <c r="A5" s="3" t="s">
        <v>4</v>
      </c>
      <c r="B5" s="29">
        <v>78266</v>
      </c>
      <c r="C5" s="3" t="s">
        <v>126</v>
      </c>
      <c r="D5" s="3"/>
      <c r="E5" s="3" t="s">
        <v>126</v>
      </c>
      <c r="F5" s="3">
        <v>29.41</v>
      </c>
      <c r="G5" s="3" t="s">
        <v>127</v>
      </c>
      <c r="H5">
        <v>2.94</v>
      </c>
      <c r="I5" t="s">
        <v>127</v>
      </c>
      <c r="J5" s="4">
        <v>84654.62</v>
      </c>
    </row>
    <row r="6" spans="1:10" ht="12.75" customHeight="1">
      <c r="A6" s="3" t="s">
        <v>5</v>
      </c>
      <c r="B6" s="29">
        <v>68060</v>
      </c>
      <c r="C6" s="3" t="s">
        <v>126</v>
      </c>
      <c r="D6" s="3"/>
      <c r="E6" s="3" t="s">
        <v>126</v>
      </c>
      <c r="F6" s="3">
        <v>27.59</v>
      </c>
      <c r="G6" s="3" t="s">
        <v>127</v>
      </c>
      <c r="H6">
        <v>12.07</v>
      </c>
      <c r="I6" t="s">
        <v>127</v>
      </c>
      <c r="J6" s="4">
        <v>73615.53</v>
      </c>
    </row>
    <row r="7" spans="1:10" ht="12.75" customHeight="1">
      <c r="A7" s="3" t="s">
        <v>6</v>
      </c>
      <c r="B7" s="29">
        <v>66789</v>
      </c>
      <c r="C7" s="3" t="s">
        <v>128</v>
      </c>
      <c r="D7" s="3"/>
      <c r="E7" s="3" t="s">
        <v>128</v>
      </c>
      <c r="F7" s="3">
        <v>42.32</v>
      </c>
      <c r="G7" s="3" t="s">
        <v>127</v>
      </c>
      <c r="H7">
        <v>13.22</v>
      </c>
      <c r="I7" t="s">
        <v>127</v>
      </c>
      <c r="J7" s="4">
        <v>72240.78</v>
      </c>
    </row>
    <row r="8" spans="1:10" ht="12.75" customHeight="1">
      <c r="A8" s="3" t="s">
        <v>7</v>
      </c>
      <c r="B8" s="29">
        <v>63634</v>
      </c>
      <c r="C8" s="3" t="s">
        <v>126</v>
      </c>
      <c r="D8" s="3"/>
      <c r="E8" s="3" t="s">
        <v>128</v>
      </c>
      <c r="F8" s="3">
        <v>36.59</v>
      </c>
      <c r="G8" s="3" t="s">
        <v>127</v>
      </c>
      <c r="H8">
        <v>16.22</v>
      </c>
      <c r="I8" t="s">
        <v>127</v>
      </c>
      <c r="J8" s="4">
        <v>68828.25</v>
      </c>
    </row>
    <row r="9" spans="1:10" ht="12.75" customHeight="1">
      <c r="A9" t="s">
        <v>8</v>
      </c>
      <c r="B9" s="5">
        <v>60955</v>
      </c>
      <c r="C9" t="s">
        <v>126</v>
      </c>
      <c r="E9" t="s">
        <v>126</v>
      </c>
      <c r="F9">
        <v>32.88</v>
      </c>
      <c r="G9" s="3" t="s">
        <v>127</v>
      </c>
      <c r="H9">
        <v>6.58</v>
      </c>
      <c r="I9" t="s">
        <v>127</v>
      </c>
      <c r="J9" s="4">
        <v>65930.57</v>
      </c>
    </row>
    <row r="10" spans="1:10" ht="12.75" customHeight="1">
      <c r="A10" s="3" t="s">
        <v>9</v>
      </c>
      <c r="B10" s="29">
        <v>38300</v>
      </c>
      <c r="C10" s="3" t="s">
        <v>128</v>
      </c>
      <c r="D10" s="3"/>
      <c r="E10" s="3" t="s">
        <v>130</v>
      </c>
      <c r="F10" s="3">
        <v>67.44</v>
      </c>
      <c r="G10" s="3" t="s">
        <v>127</v>
      </c>
      <c r="H10">
        <v>46.51</v>
      </c>
      <c r="I10" t="s">
        <v>127</v>
      </c>
      <c r="J10" s="4">
        <v>41426.31</v>
      </c>
    </row>
    <row r="11" spans="1:10" ht="12.75" customHeight="1">
      <c r="A11" s="3" t="s">
        <v>10</v>
      </c>
      <c r="B11" s="29" t="s">
        <v>127</v>
      </c>
      <c r="C11" s="3" t="s">
        <v>127</v>
      </c>
      <c r="D11" s="3" t="s">
        <v>127</v>
      </c>
      <c r="E11" s="3" t="s">
        <v>127</v>
      </c>
      <c r="F11" s="3" t="s">
        <v>127</v>
      </c>
      <c r="G11" s="3" t="s">
        <v>127</v>
      </c>
      <c r="H11" t="s">
        <v>127</v>
      </c>
      <c r="I11" t="s">
        <v>127</v>
      </c>
      <c r="J11" t="s">
        <v>127</v>
      </c>
    </row>
    <row r="12" spans="1:10" ht="12.75" customHeight="1">
      <c r="A12" s="3" t="s">
        <v>11</v>
      </c>
      <c r="B12" s="29">
        <v>40802</v>
      </c>
      <c r="C12" s="3" t="s">
        <v>128</v>
      </c>
      <c r="D12" s="3"/>
      <c r="E12" s="3" t="s">
        <v>128</v>
      </c>
      <c r="F12" s="3">
        <v>63.53</v>
      </c>
      <c r="G12" s="3" t="s">
        <v>127</v>
      </c>
      <c r="H12">
        <v>31.76</v>
      </c>
      <c r="I12" t="s">
        <v>127</v>
      </c>
      <c r="J12" s="4">
        <v>44132.54</v>
      </c>
    </row>
    <row r="13" spans="1:10" ht="12.75" customHeight="1">
      <c r="A13" s="3" t="s">
        <v>12</v>
      </c>
      <c r="B13" s="29">
        <v>32802</v>
      </c>
      <c r="C13" s="34" t="s">
        <v>128</v>
      </c>
      <c r="D13" s="3"/>
      <c r="E13" s="3" t="s">
        <v>130</v>
      </c>
      <c r="F13" s="3">
        <v>64.33</v>
      </c>
      <c r="G13" s="3" t="s">
        <v>127</v>
      </c>
      <c r="H13">
        <v>41.62</v>
      </c>
      <c r="I13" t="s">
        <v>127</v>
      </c>
      <c r="J13" s="4">
        <v>35479.53</v>
      </c>
    </row>
    <row r="14" spans="1:10" ht="12.75" customHeight="1">
      <c r="A14" s="3" t="s">
        <v>13</v>
      </c>
      <c r="B14" s="29">
        <v>29664</v>
      </c>
      <c r="C14" s="3"/>
      <c r="D14" s="3"/>
      <c r="E14" s="3"/>
      <c r="F14" s="3"/>
      <c r="G14" s="3" t="s">
        <v>127</v>
      </c>
      <c r="I14" t="s">
        <v>127</v>
      </c>
      <c r="J14" s="4">
        <v>32085.38</v>
      </c>
    </row>
    <row r="15" spans="1:7" ht="12.75" customHeight="1">
      <c r="A15" s="3"/>
      <c r="B15" s="29"/>
      <c r="C15" s="3"/>
      <c r="D15" s="3"/>
      <c r="E15" s="3"/>
      <c r="F15" s="3"/>
      <c r="G15" s="3"/>
    </row>
    <row r="16" spans="1:7" ht="12.75" customHeight="1">
      <c r="A16" s="3"/>
      <c r="B16" s="29"/>
      <c r="C16" s="3"/>
      <c r="D16" s="3"/>
      <c r="E16" s="3"/>
      <c r="F16" s="3"/>
      <c r="G16" s="3"/>
    </row>
    <row r="17" spans="1:7" ht="12.75" customHeight="1">
      <c r="A17" s="3"/>
      <c r="B17" s="29"/>
      <c r="C17" s="3"/>
      <c r="D17" s="3"/>
      <c r="E17" s="3"/>
      <c r="F17" s="3"/>
      <c r="G17" s="3"/>
    </row>
    <row r="18" spans="1:7" ht="12.75" customHeight="1">
      <c r="A18" s="3"/>
      <c r="B18" s="29"/>
      <c r="C18" s="3"/>
      <c r="D18" s="3"/>
      <c r="E18" s="3"/>
      <c r="F18" s="3"/>
      <c r="G18" s="3"/>
    </row>
    <row r="19" spans="1:7" ht="12.75" customHeight="1">
      <c r="A19" s="3"/>
      <c r="B19" s="5" t="s">
        <v>77</v>
      </c>
      <c r="C19" s="3"/>
      <c r="D19" s="3"/>
      <c r="E19" s="3"/>
      <c r="F19" s="3"/>
      <c r="G19" s="3"/>
    </row>
    <row r="20" spans="1:7" ht="12.75" customHeight="1">
      <c r="A20" s="3"/>
      <c r="B20" s="30" t="s">
        <v>78</v>
      </c>
      <c r="C20" s="3"/>
      <c r="D20" s="3"/>
      <c r="E20" s="3"/>
      <c r="F20" s="3"/>
      <c r="G20" s="3"/>
    </row>
    <row r="21" spans="1:7" ht="12.75" customHeight="1">
      <c r="A21" s="3"/>
      <c r="B21" s="35" t="s">
        <v>131</v>
      </c>
      <c r="C21" s="3"/>
      <c r="D21" s="3"/>
      <c r="E21" s="3"/>
      <c r="F21" s="3"/>
      <c r="G21" s="3"/>
    </row>
    <row r="22" spans="1:7" ht="12.75" customHeight="1">
      <c r="A22" s="3"/>
      <c r="B22" s="29"/>
      <c r="C22" s="3"/>
      <c r="D22" s="3"/>
      <c r="E22" s="3"/>
      <c r="F22" s="3"/>
      <c r="G22" s="3"/>
    </row>
    <row r="23" spans="1:7" ht="12.75" customHeight="1">
      <c r="A23" s="3"/>
      <c r="B23" s="29"/>
      <c r="C23" s="3"/>
      <c r="D23" s="3"/>
      <c r="E23" s="3"/>
      <c r="F23" s="3"/>
      <c r="G23" s="3"/>
    </row>
    <row r="24" spans="1:7" ht="12.75" customHeight="1">
      <c r="A24" s="3"/>
      <c r="B24" s="29"/>
      <c r="C24" s="3"/>
      <c r="D24" s="3"/>
      <c r="E24" s="3"/>
      <c r="F24" s="3"/>
      <c r="G24" s="3"/>
    </row>
    <row r="25" spans="1:7" ht="12.75" customHeight="1">
      <c r="A25" s="3"/>
      <c r="B25" s="29"/>
      <c r="C25" s="3"/>
      <c r="D25" s="3"/>
      <c r="E25" s="3"/>
      <c r="F25" s="3"/>
      <c r="G25" s="3"/>
    </row>
    <row r="26" spans="1:7" ht="12.75" customHeight="1">
      <c r="A26" s="3"/>
      <c r="B26" s="29"/>
      <c r="C26" s="3"/>
      <c r="D26" s="3"/>
      <c r="E26" s="3"/>
      <c r="F26" s="3"/>
      <c r="G26" s="3"/>
    </row>
    <row r="27" spans="1:7" ht="12.75" customHeight="1">
      <c r="A27" s="3"/>
      <c r="B27" s="29"/>
      <c r="C27" s="3"/>
      <c r="D27" s="3"/>
      <c r="E27" s="3"/>
      <c r="F27" s="3"/>
      <c r="G27" s="3"/>
    </row>
    <row r="28" spans="1:7" ht="12.75" customHeight="1">
      <c r="A28" s="3"/>
      <c r="B28" s="29"/>
      <c r="C28" s="3"/>
      <c r="D28" s="3"/>
      <c r="E28" s="3"/>
      <c r="F28" s="3"/>
      <c r="G28" s="3"/>
    </row>
    <row r="29" spans="1:7" ht="12.75" customHeight="1">
      <c r="A29" s="3"/>
      <c r="B29" s="29"/>
      <c r="C29" s="3"/>
      <c r="D29" s="3"/>
      <c r="E29" s="3"/>
      <c r="F29" s="3"/>
      <c r="G29" s="3"/>
    </row>
    <row r="30" spans="1:7" ht="12.75" customHeight="1">
      <c r="A30" s="3"/>
      <c r="B30" s="29"/>
      <c r="C30" s="3"/>
      <c r="D30" s="3"/>
      <c r="E30" s="3"/>
      <c r="F30" s="3"/>
      <c r="G30" s="3"/>
    </row>
    <row r="31" spans="1:7" ht="12.75" customHeight="1">
      <c r="A31" s="3"/>
      <c r="B31" s="29"/>
      <c r="C31" s="3"/>
      <c r="D31" s="3"/>
      <c r="E31" s="3"/>
      <c r="F31" s="3"/>
      <c r="G31" s="3"/>
    </row>
    <row r="32" spans="1:7" ht="12.75" customHeight="1">
      <c r="A32" s="3"/>
      <c r="B32" s="29"/>
      <c r="C32" s="3"/>
      <c r="D32" s="3"/>
      <c r="E32" s="3"/>
      <c r="F32" s="3"/>
      <c r="G32" s="3"/>
    </row>
    <row r="33" spans="1:7" ht="12.75" customHeight="1">
      <c r="A33" s="3"/>
      <c r="B33" s="29"/>
      <c r="C33" s="3"/>
      <c r="D33" s="3"/>
      <c r="E33" s="3"/>
      <c r="F33" s="3"/>
      <c r="G33" s="3"/>
    </row>
    <row r="34" spans="1:7" ht="12.75" customHeight="1">
      <c r="A34" s="3"/>
      <c r="B34" s="29"/>
      <c r="C34" s="3"/>
      <c r="D34" s="3"/>
      <c r="E34" s="3"/>
      <c r="F34" s="3"/>
      <c r="G34" s="3"/>
    </row>
    <row r="35" spans="1:7" ht="12.75" customHeight="1">
      <c r="A35" s="3"/>
      <c r="B35" s="29"/>
      <c r="C35" s="3"/>
      <c r="D35" s="3"/>
      <c r="E35" s="3"/>
      <c r="F35" s="3"/>
      <c r="G35" s="3"/>
    </row>
    <row r="36" spans="1:7" ht="12.75" customHeight="1">
      <c r="A36" s="3"/>
      <c r="B36" s="29"/>
      <c r="C36" s="3"/>
      <c r="D36" s="3"/>
      <c r="E36" s="3"/>
      <c r="F36" s="3"/>
      <c r="G36" s="3"/>
    </row>
    <row r="37" spans="1:7" ht="12.75" customHeight="1">
      <c r="A37" s="3"/>
      <c r="B37" s="29"/>
      <c r="C37" s="3"/>
      <c r="D37" s="3"/>
      <c r="E37" s="3"/>
      <c r="F37" s="3"/>
      <c r="G37" s="3"/>
    </row>
    <row r="38" spans="1:7" ht="12.75" customHeight="1">
      <c r="A38" s="3"/>
      <c r="B38" s="29"/>
      <c r="C38" s="3"/>
      <c r="D38" s="3"/>
      <c r="E38" s="3"/>
      <c r="F38" s="3"/>
      <c r="G38" s="3"/>
    </row>
    <row r="39" spans="1:7" ht="12.75" customHeight="1">
      <c r="A39" s="3"/>
      <c r="B39" s="29"/>
      <c r="C39" s="3"/>
      <c r="D39" s="3"/>
      <c r="E39" s="3"/>
      <c r="F39" s="3"/>
      <c r="G39" s="3"/>
    </row>
    <row r="40" spans="1:7" ht="12.75" customHeight="1">
      <c r="A40" s="3"/>
      <c r="B40" s="29"/>
      <c r="C40" s="3"/>
      <c r="D40" s="3"/>
      <c r="E40" s="3"/>
      <c r="F40" s="3"/>
      <c r="G40" s="3"/>
    </row>
    <row r="41" spans="1:7" ht="12.75" customHeight="1">
      <c r="A41" s="3"/>
      <c r="B41" s="29"/>
      <c r="C41" s="3"/>
      <c r="D41" s="3"/>
      <c r="E41" s="3"/>
      <c r="F41" s="3"/>
      <c r="G41" s="3"/>
    </row>
    <row r="42" spans="1:7" ht="12.75" customHeight="1">
      <c r="A42" s="3"/>
      <c r="B42" s="29"/>
      <c r="C42" s="3"/>
      <c r="D42" s="3"/>
      <c r="E42" s="3"/>
      <c r="F42" s="3"/>
      <c r="G42" s="3"/>
    </row>
    <row r="43" spans="1:7" ht="12.75" customHeight="1">
      <c r="A43" s="3"/>
      <c r="B43" s="29"/>
      <c r="C43" s="3"/>
      <c r="D43" s="3"/>
      <c r="E43" s="3"/>
      <c r="F43" s="3"/>
      <c r="G43" s="3"/>
    </row>
    <row r="44" spans="1:7" ht="12.75" customHeight="1">
      <c r="A44" s="3"/>
      <c r="B44" s="29"/>
      <c r="C44" s="3"/>
      <c r="D44" s="3"/>
      <c r="E44" s="3"/>
      <c r="F44" s="3"/>
      <c r="G44" s="3"/>
    </row>
    <row r="45" spans="1:7" ht="12.75" customHeight="1">
      <c r="A45" s="3"/>
      <c r="B45" s="29"/>
      <c r="C45" s="3"/>
      <c r="D45" s="3"/>
      <c r="E45" s="3"/>
      <c r="F45" s="3"/>
      <c r="G45" s="3"/>
    </row>
    <row r="46" spans="1:7" ht="12.75" customHeight="1">
      <c r="A46" s="3"/>
      <c r="B46" s="29"/>
      <c r="C46" s="3"/>
      <c r="D46" s="3"/>
      <c r="E46" s="3"/>
      <c r="F46" s="3"/>
      <c r="G46" s="3"/>
    </row>
    <row r="47" spans="1:7" ht="12.75" customHeight="1">
      <c r="A47" s="3"/>
      <c r="B47" s="29"/>
      <c r="C47" s="3"/>
      <c r="D47" s="3"/>
      <c r="E47" s="3"/>
      <c r="F47" s="3"/>
      <c r="G47" s="3"/>
    </row>
    <row r="48" spans="1:7" ht="12.75" customHeight="1">
      <c r="A48" s="3"/>
      <c r="B48" s="29"/>
      <c r="C48" s="3"/>
      <c r="D48" s="3"/>
      <c r="E48" s="3"/>
      <c r="F48" s="3"/>
      <c r="G48" s="3"/>
    </row>
    <row r="49" spans="1:7" ht="12.75" customHeight="1">
      <c r="A49" s="3"/>
      <c r="B49" s="29"/>
      <c r="C49" s="3"/>
      <c r="D49" s="3"/>
      <c r="E49" s="3"/>
      <c r="F49" s="3"/>
      <c r="G49" s="3"/>
    </row>
    <row r="50" spans="1:7" ht="12.75" customHeight="1">
      <c r="A50" s="3"/>
      <c r="B50" s="29"/>
      <c r="C50" s="3"/>
      <c r="D50" s="3"/>
      <c r="E50" s="3"/>
      <c r="F50" s="3"/>
      <c r="G50" s="3"/>
    </row>
    <row r="51" spans="1:7" ht="12.75" customHeight="1">
      <c r="A51" s="3"/>
      <c r="B51" s="29"/>
      <c r="C51" s="3"/>
      <c r="D51" s="3"/>
      <c r="E51" s="3"/>
      <c r="F51" s="3"/>
      <c r="G51" s="3"/>
    </row>
    <row r="52" spans="1:7" ht="12.75" customHeight="1">
      <c r="A52" s="3"/>
      <c r="B52" s="29"/>
      <c r="C52" s="3"/>
      <c r="D52" s="3"/>
      <c r="E52" s="3"/>
      <c r="F52" s="3"/>
      <c r="G52" s="3"/>
    </row>
    <row r="53" spans="1:7" ht="12.75" customHeight="1">
      <c r="A53" s="3"/>
      <c r="B53" s="29"/>
      <c r="C53" s="3"/>
      <c r="D53" s="3"/>
      <c r="E53" s="3"/>
      <c r="F53" s="3"/>
      <c r="G53" s="3"/>
    </row>
    <row r="54" spans="1:7" ht="12.75" customHeight="1">
      <c r="A54" s="3"/>
      <c r="B54" s="29"/>
      <c r="C54" s="3"/>
      <c r="D54" s="3"/>
      <c r="E54" s="3"/>
      <c r="F54" s="3"/>
      <c r="G54" s="3"/>
    </row>
    <row r="55" spans="1:7" ht="12.75" customHeight="1">
      <c r="A55" s="3"/>
      <c r="B55" s="29"/>
      <c r="C55" s="3"/>
      <c r="D55" s="3"/>
      <c r="E55" s="3"/>
      <c r="F55" s="3"/>
      <c r="G55" s="3"/>
    </row>
    <row r="56" spans="1:7" ht="12.75" customHeight="1">
      <c r="A56" s="3"/>
      <c r="B56" s="29"/>
      <c r="C56" s="3"/>
      <c r="D56" s="3"/>
      <c r="E56" s="3"/>
      <c r="F56" s="3"/>
      <c r="G56" s="3"/>
    </row>
    <row r="57" spans="1:7" ht="12.75" customHeight="1">
      <c r="A57" s="3"/>
      <c r="B57" s="29"/>
      <c r="C57" s="3"/>
      <c r="D57" s="3"/>
      <c r="E57" s="3"/>
      <c r="F57" s="3"/>
      <c r="G57" s="3"/>
    </row>
    <row r="58" spans="1:7" ht="12.75" customHeight="1">
      <c r="A58" s="3"/>
      <c r="B58" s="29"/>
      <c r="C58" s="3"/>
      <c r="D58" s="3"/>
      <c r="E58" s="3"/>
      <c r="F58" s="3"/>
      <c r="G58" s="3"/>
    </row>
    <row r="59" spans="1:7" ht="12.75" customHeight="1">
      <c r="A59" s="3"/>
      <c r="B59" s="29"/>
      <c r="C59" s="3"/>
      <c r="D59" s="3"/>
      <c r="E59" s="3"/>
      <c r="F59" s="3"/>
      <c r="G59" s="3"/>
    </row>
    <row r="60" spans="1:7" ht="12.75" customHeight="1">
      <c r="A60" s="3"/>
      <c r="B60" s="29"/>
      <c r="C60" s="3"/>
      <c r="D60" s="3"/>
      <c r="E60" s="3"/>
      <c r="F60" s="3"/>
      <c r="G60" s="3"/>
    </row>
    <row r="61" spans="1:7" ht="12.75" customHeight="1">
      <c r="A61" s="3"/>
      <c r="B61" s="29"/>
      <c r="C61" s="3"/>
      <c r="D61" s="3"/>
      <c r="E61" s="3"/>
      <c r="F61" s="3"/>
      <c r="G61" s="3"/>
    </row>
    <row r="62" spans="1:7" ht="12.75" customHeight="1">
      <c r="A62" s="3"/>
      <c r="B62" s="29"/>
      <c r="C62" s="3"/>
      <c r="D62" s="3"/>
      <c r="E62" s="3"/>
      <c r="F62" s="3"/>
      <c r="G62" s="3"/>
    </row>
    <row r="63" spans="1:7" ht="12.75" customHeight="1">
      <c r="A63" s="3"/>
      <c r="B63" s="29"/>
      <c r="C63" s="3"/>
      <c r="D63" s="3"/>
      <c r="E63" s="3"/>
      <c r="F63" s="3"/>
      <c r="G63" s="3"/>
    </row>
    <row r="64" spans="1:7" ht="12.75" customHeight="1">
      <c r="A64" s="3"/>
      <c r="B64" s="29"/>
      <c r="C64" s="3"/>
      <c r="D64" s="3"/>
      <c r="E64" s="3"/>
      <c r="F64" s="3"/>
      <c r="G64" s="3"/>
    </row>
    <row r="65" spans="1:7" ht="12.75" customHeight="1">
      <c r="A65" s="3"/>
      <c r="B65" s="29"/>
      <c r="C65" s="3"/>
      <c r="D65" s="3"/>
      <c r="E65" s="3"/>
      <c r="F65" s="3"/>
      <c r="G65" s="3"/>
    </row>
    <row r="66" spans="1:7" ht="12.75" customHeight="1">
      <c r="A66" s="3"/>
      <c r="B66" s="29"/>
      <c r="C66" s="3"/>
      <c r="D66" s="3"/>
      <c r="E66" s="3"/>
      <c r="F66" s="3"/>
      <c r="G66" s="3"/>
    </row>
    <row r="67" spans="1:7" ht="12.75" customHeight="1">
      <c r="A67" s="3"/>
      <c r="B67" s="29"/>
      <c r="C67" s="3"/>
      <c r="D67" s="3"/>
      <c r="E67" s="3"/>
      <c r="F67" s="3"/>
      <c r="G67" s="3"/>
    </row>
    <row r="68" spans="1:7" ht="12.75" customHeight="1">
      <c r="A68" s="3"/>
      <c r="B68" s="29"/>
      <c r="C68" s="3"/>
      <c r="D68" s="3"/>
      <c r="E68" s="3"/>
      <c r="F68" s="3"/>
      <c r="G68" s="3"/>
    </row>
    <row r="69" spans="1:7" ht="12.75" customHeight="1">
      <c r="A69" s="3"/>
      <c r="B69" s="29"/>
      <c r="C69" s="3"/>
      <c r="D69" s="3"/>
      <c r="E69" s="3"/>
      <c r="F69" s="3"/>
      <c r="G69" s="3"/>
    </row>
    <row r="70" spans="1:7" ht="12.75" customHeight="1">
      <c r="A70" s="3"/>
      <c r="B70" s="29"/>
      <c r="C70" s="3"/>
      <c r="D70" s="3"/>
      <c r="E70" s="3"/>
      <c r="F70" s="3"/>
      <c r="G70" s="3"/>
    </row>
    <row r="71" spans="1:7" ht="12.75" customHeight="1">
      <c r="A71" s="3"/>
      <c r="B71" s="29"/>
      <c r="C71" s="3"/>
      <c r="D71" s="3"/>
      <c r="E71" s="3"/>
      <c r="F71" s="3"/>
      <c r="G71" s="3"/>
    </row>
    <row r="72" spans="1:7" ht="12.75" customHeight="1">
      <c r="A72" s="3"/>
      <c r="B72" s="29"/>
      <c r="C72" s="3"/>
      <c r="D72" s="3"/>
      <c r="E72" s="3"/>
      <c r="F72" s="3"/>
      <c r="G72" s="3"/>
    </row>
    <row r="73" spans="1:7" ht="12.75" customHeight="1">
      <c r="A73" s="3"/>
      <c r="B73" s="29"/>
      <c r="C73" s="3"/>
      <c r="D73" s="3"/>
      <c r="E73" s="3"/>
      <c r="F73" s="3"/>
      <c r="G73" s="3"/>
    </row>
    <row r="74" spans="1:7" ht="12.75" customHeight="1">
      <c r="A74" s="3"/>
      <c r="B74" s="29"/>
      <c r="C74" s="3"/>
      <c r="D74" s="3"/>
      <c r="E74" s="3"/>
      <c r="F74" s="3"/>
      <c r="G74" s="3"/>
    </row>
    <row r="75" spans="1:7" ht="12.75" customHeight="1">
      <c r="A75" s="3"/>
      <c r="B75" s="29"/>
      <c r="C75" s="3"/>
      <c r="D75" s="3"/>
      <c r="E75" s="3"/>
      <c r="F75" s="3"/>
      <c r="G75" s="3"/>
    </row>
    <row r="76" spans="1:7" ht="12.75" customHeight="1">
      <c r="A76" s="3"/>
      <c r="B76" s="29"/>
      <c r="C76" s="3"/>
      <c r="D76" s="3"/>
      <c r="E76" s="3"/>
      <c r="F76" s="3"/>
      <c r="G76" s="3"/>
    </row>
    <row r="77" spans="1:7" ht="12.75" customHeight="1">
      <c r="A77" s="3"/>
      <c r="B77" s="29"/>
      <c r="C77" s="3"/>
      <c r="D77" s="3"/>
      <c r="E77" s="3"/>
      <c r="F77" s="3"/>
      <c r="G77" s="3"/>
    </row>
    <row r="78" spans="1:7" ht="12.75" customHeight="1">
      <c r="A78" s="3"/>
      <c r="B78" s="29"/>
      <c r="C78" s="3"/>
      <c r="D78" s="3"/>
      <c r="E78" s="3"/>
      <c r="F78" s="3"/>
      <c r="G78" s="3"/>
    </row>
    <row r="79" spans="1:7" ht="12.75" customHeight="1">
      <c r="A79" s="3"/>
      <c r="B79" s="29"/>
      <c r="C79" s="3"/>
      <c r="D79" s="3"/>
      <c r="E79" s="3"/>
      <c r="F79" s="3"/>
      <c r="G79" s="3"/>
    </row>
    <row r="80" spans="1:7" ht="12.75" customHeight="1">
      <c r="A80" s="3"/>
      <c r="B80" s="29"/>
      <c r="C80" s="3"/>
      <c r="D80" s="3"/>
      <c r="E80" s="3"/>
      <c r="F80" s="3"/>
      <c r="G80" s="3"/>
    </row>
    <row r="81" spans="1:7" ht="12.75" customHeight="1">
      <c r="A81" s="3"/>
      <c r="B81" s="29"/>
      <c r="C81" s="3"/>
      <c r="D81" s="3"/>
      <c r="E81" s="3"/>
      <c r="F81" s="3"/>
      <c r="G81" s="3"/>
    </row>
    <row r="82" spans="1:7" ht="12.75" customHeight="1">
      <c r="A82" s="3"/>
      <c r="B82" s="29"/>
      <c r="C82" s="3"/>
      <c r="D82" s="3"/>
      <c r="E82" s="3"/>
      <c r="F82" s="3"/>
      <c r="G82" s="3"/>
    </row>
    <row r="83" spans="1:7" ht="12.75" customHeight="1">
      <c r="A83" s="3"/>
      <c r="B83" s="29"/>
      <c r="C83" s="3"/>
      <c r="D83" s="3"/>
      <c r="E83" s="3"/>
      <c r="F83" s="3"/>
      <c r="G83" s="3"/>
    </row>
    <row r="84" spans="1:7" ht="12.75" customHeight="1">
      <c r="A84" s="3"/>
      <c r="B84" s="29"/>
      <c r="C84" s="3"/>
      <c r="D84" s="3"/>
      <c r="E84" s="3"/>
      <c r="F84" s="3"/>
      <c r="G84" s="3"/>
    </row>
    <row r="85" spans="1:7" ht="12.75" customHeight="1">
      <c r="A85" s="3"/>
      <c r="B85" s="29"/>
      <c r="C85" s="3"/>
      <c r="D85" s="3"/>
      <c r="E85" s="3"/>
      <c r="F85" s="3"/>
      <c r="G85" s="3"/>
    </row>
    <row r="86" spans="1:7" ht="12.75" customHeight="1">
      <c r="A86" s="3"/>
      <c r="B86" s="29"/>
      <c r="C86" s="3"/>
      <c r="D86" s="3"/>
      <c r="E86" s="3"/>
      <c r="F86" s="3"/>
      <c r="G86" s="3"/>
    </row>
    <row r="87" spans="1:7" ht="12.75" customHeight="1">
      <c r="A87" s="3"/>
      <c r="B87" s="29"/>
      <c r="C87" s="3"/>
      <c r="D87" s="3"/>
      <c r="E87" s="3"/>
      <c r="F87" s="3"/>
      <c r="G87" s="3"/>
    </row>
    <row r="88" spans="1:7" ht="12.75" customHeight="1">
      <c r="A88" s="3"/>
      <c r="B88" s="29"/>
      <c r="C88" s="3"/>
      <c r="D88" s="3"/>
      <c r="E88" s="3"/>
      <c r="F88" s="3"/>
      <c r="G88" s="3"/>
    </row>
    <row r="89" spans="1:7" ht="12.75" customHeight="1">
      <c r="A89" s="3"/>
      <c r="B89" s="29"/>
      <c r="C89" s="3"/>
      <c r="D89" s="3"/>
      <c r="E89" s="3"/>
      <c r="F89" s="3"/>
      <c r="G89" s="3"/>
    </row>
    <row r="90" spans="1:7" ht="12.75" customHeight="1">
      <c r="A90" s="3"/>
      <c r="B90" s="29"/>
      <c r="C90" s="3"/>
      <c r="D90" s="3"/>
      <c r="E90" s="3"/>
      <c r="F90" s="3"/>
      <c r="G90" s="3"/>
    </row>
    <row r="91" spans="1:7" ht="12.75" customHeight="1">
      <c r="A91" s="3"/>
      <c r="B91" s="29"/>
      <c r="C91" s="3"/>
      <c r="D91" s="3"/>
      <c r="E91" s="3"/>
      <c r="F91" s="3"/>
      <c r="G91" s="3"/>
    </row>
    <row r="92" spans="1:7" ht="12.75" customHeight="1">
      <c r="A92" s="3"/>
      <c r="B92" s="29"/>
      <c r="C92" s="3"/>
      <c r="D92" s="3"/>
      <c r="E92" s="3"/>
      <c r="F92" s="3"/>
      <c r="G92" s="3"/>
    </row>
    <row r="93" spans="1:7" ht="12.75" customHeight="1">
      <c r="A93" s="3"/>
      <c r="B93" s="29"/>
      <c r="C93" s="3"/>
      <c r="D93" s="3"/>
      <c r="E93" s="3"/>
      <c r="F93" s="3"/>
      <c r="G93" s="3"/>
    </row>
    <row r="94" spans="1:7" ht="12.75" customHeight="1">
      <c r="A94" s="3"/>
      <c r="B94" s="29"/>
      <c r="C94" s="3"/>
      <c r="D94" s="3"/>
      <c r="E94" s="3"/>
      <c r="F94" s="3"/>
      <c r="G94" s="3"/>
    </row>
    <row r="95" spans="1:7" ht="12.75" customHeight="1">
      <c r="A95" s="3"/>
      <c r="B95" s="29"/>
      <c r="C95" s="3"/>
      <c r="D95" s="3"/>
      <c r="E95" s="3"/>
      <c r="F95" s="3"/>
      <c r="G95" s="3"/>
    </row>
    <row r="96" spans="1:7" ht="12.75" customHeight="1">
      <c r="A96" s="3"/>
      <c r="B96" s="29"/>
      <c r="C96" s="3"/>
      <c r="D96" s="3"/>
      <c r="E96" s="3"/>
      <c r="F96" s="3"/>
      <c r="G96" s="3"/>
    </row>
    <row r="97" spans="1:7" ht="12.75" customHeight="1">
      <c r="A97" s="3"/>
      <c r="B97" s="29"/>
      <c r="C97" s="3"/>
      <c r="D97" s="3"/>
      <c r="E97" s="3"/>
      <c r="F97" s="3"/>
      <c r="G97" s="3"/>
    </row>
    <row r="98" spans="1:7" ht="12.75" customHeight="1">
      <c r="A98" s="3"/>
      <c r="B98" s="29"/>
      <c r="C98" s="3"/>
      <c r="D98" s="3"/>
      <c r="E98" s="3"/>
      <c r="F98" s="3"/>
      <c r="G98" s="3"/>
    </row>
    <row r="99" spans="1:7" ht="12.75" customHeight="1">
      <c r="A99" s="3"/>
      <c r="B99" s="29"/>
      <c r="C99" s="3"/>
      <c r="D99" s="3"/>
      <c r="E99" s="3"/>
      <c r="F99" s="3"/>
      <c r="G99" s="3"/>
    </row>
    <row r="100" spans="1:7" ht="12.75" customHeight="1">
      <c r="A100" s="3"/>
      <c r="B100" s="29"/>
      <c r="C100" s="3"/>
      <c r="D100" s="3"/>
      <c r="E100" s="3"/>
      <c r="F100" s="3"/>
      <c r="G100" s="3"/>
    </row>
    <row r="101" spans="1:7" ht="12.75" customHeight="1">
      <c r="A101" s="3"/>
      <c r="B101" s="29"/>
      <c r="C101" s="3"/>
      <c r="D101" s="3"/>
      <c r="E101" s="3"/>
      <c r="F101" s="3"/>
      <c r="G101" s="3"/>
    </row>
    <row r="102" spans="1:7" ht="12.75" customHeight="1">
      <c r="A102" s="3"/>
      <c r="B102" s="29"/>
      <c r="C102" s="3"/>
      <c r="D102" s="3"/>
      <c r="E102" s="3"/>
      <c r="F102" s="3"/>
      <c r="G102" s="3"/>
    </row>
    <row r="103" spans="1:7" ht="12.75" customHeight="1">
      <c r="A103" s="3"/>
      <c r="B103" s="29"/>
      <c r="C103" s="3"/>
      <c r="D103" s="3"/>
      <c r="E103" s="3"/>
      <c r="F103" s="3"/>
      <c r="G103" s="3"/>
    </row>
    <row r="104" spans="1:7" ht="12.75" customHeight="1">
      <c r="A104" s="3"/>
      <c r="B104" s="29"/>
      <c r="C104" s="3"/>
      <c r="D104" s="3"/>
      <c r="E104" s="3"/>
      <c r="F104" s="3"/>
      <c r="G104" s="3"/>
    </row>
  </sheetData>
  <sheetProtection selectLockedCells="1" selectUnlockedCells="1"/>
  <hyperlinks>
    <hyperlink ref="B20" r:id="rId1" display="Inflation calculator from the Bureau of Labor Statistics:http://www.bls.gov/data/inflation_calculator.htm accessed in early December, 2010"/>
    <hyperlink ref="B21" r:id="rId2" display="2006 US Senate Employment, Compensation, Hiring and Benefits Study – found cited in Koempel and Schneider's “Congressional Deskbook,” 5th Ed. 2007. Accessed Jan. 19, 2011 from http://books.google.com/books?id=z-K7j0VsxI4C&amp;lpg=PA122&amp;ots=wMv30Piq2j&amp;dq=2006%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</cp:lastModifiedBy>
  <dcterms:modified xsi:type="dcterms:W3CDTF">2012-01-09T23:52:35Z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